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E:\01 北海道バレーボール協会\2024\2024新人大会\2024新人大会データ\2024ホームページアップデータ\"/>
    </mc:Choice>
  </mc:AlternateContent>
  <xr:revisionPtr revIDLastSave="0" documentId="13_ncr:1_{90E60CFD-6137-4345-835B-EB2901DD6364}" xr6:coauthVersionLast="47" xr6:coauthVersionMax="47" xr10:uidLastSave="{00000000-0000-0000-0000-000000000000}"/>
  <bookViews>
    <workbookView xWindow="-108" yWindow="-108" windowWidth="23256" windowHeight="12456" tabRatio="739" xr2:uid="{00000000-000D-0000-FFFF-FFFF00000000}"/>
  </bookViews>
  <sheets>
    <sheet name="はじめに" sheetId="5" r:id="rId1"/>
    <sheet name="大会申込書" sheetId="1" r:id="rId2"/>
    <sheet name="プログラム掲載用名簿" sheetId="7" r:id="rId3"/>
    <sheet name="ＣＯＭＰＯＳＩ" sheetId="4" r:id="rId4"/>
    <sheet name="記録用紙データ" sheetId="6" r:id="rId5"/>
  </sheets>
  <definedNames>
    <definedName name="_xlnm.Print_Area" localSheetId="1">大会申込書!$B$1:$AB$49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L25" i="4" l="1"/>
  <c r="F6" i="7" l="1"/>
  <c r="C14" i="7"/>
  <c r="E14" i="7" s="1"/>
  <c r="C15" i="7"/>
  <c r="E15" i="7" s="1"/>
  <c r="C16" i="7"/>
  <c r="E16" i="7" s="1"/>
  <c r="C17" i="7"/>
  <c r="E17" i="7" s="1"/>
  <c r="C18" i="7"/>
  <c r="E18" i="7" s="1"/>
  <c r="C19" i="7"/>
  <c r="E19" i="7" s="1"/>
  <c r="C20" i="7"/>
  <c r="E20" i="7" s="1"/>
  <c r="C21" i="7"/>
  <c r="E21" i="7" s="1"/>
  <c r="C22" i="7"/>
  <c r="E22" i="7" s="1"/>
  <c r="C23" i="7"/>
  <c r="E23" i="7" s="1"/>
  <c r="C24" i="7"/>
  <c r="E24" i="7" s="1"/>
  <c r="C25" i="7"/>
  <c r="E25" i="7" s="1"/>
  <c r="C26" i="7"/>
  <c r="E26" i="7" s="1"/>
  <c r="C27" i="7"/>
  <c r="E27" i="7" s="1"/>
  <c r="C28" i="7"/>
  <c r="F28" i="7" s="1"/>
  <c r="C29" i="7"/>
  <c r="E29" i="7" s="1"/>
  <c r="C30" i="7"/>
  <c r="E30" i="7" s="1"/>
  <c r="C13" i="7"/>
  <c r="E13" i="7" s="1"/>
  <c r="AF10" i="4"/>
  <c r="F29" i="7"/>
  <c r="F25" i="7"/>
  <c r="F21" i="7"/>
  <c r="F14" i="7"/>
  <c r="D26" i="7"/>
  <c r="D24" i="7"/>
  <c r="D22" i="7"/>
  <c r="D18" i="7"/>
  <c r="D14" i="7"/>
  <c r="D11" i="7"/>
  <c r="D10" i="7"/>
  <c r="D9" i="7"/>
  <c r="D8" i="7"/>
  <c r="B6" i="7"/>
  <c r="J22" i="4"/>
  <c r="C5" i="6" s="1"/>
  <c r="J19" i="4"/>
  <c r="C4" i="6" s="1"/>
  <c r="AL22" i="4"/>
  <c r="C6" i="6" s="1"/>
  <c r="C3" i="6"/>
  <c r="V31" i="4"/>
  <c r="C10" i="6" s="1"/>
  <c r="V32" i="4"/>
  <c r="C11" i="6" s="1"/>
  <c r="V33" i="4"/>
  <c r="C12" i="6" s="1"/>
  <c r="V34" i="4"/>
  <c r="C13" i="6" s="1"/>
  <c r="V35" i="4"/>
  <c r="C14" i="6" s="1"/>
  <c r="V36" i="4"/>
  <c r="C15" i="6" s="1"/>
  <c r="V37" i="4"/>
  <c r="C16" i="6" s="1"/>
  <c r="V38" i="4"/>
  <c r="C17" i="6" s="1"/>
  <c r="V39" i="4"/>
  <c r="C18" i="6" s="1"/>
  <c r="V40" i="4"/>
  <c r="C19" i="6" s="1"/>
  <c r="V41" i="4"/>
  <c r="C20" i="6" s="1"/>
  <c r="V42" i="4"/>
  <c r="C21" i="6" s="1"/>
  <c r="V43" i="4"/>
  <c r="C22" i="6" s="1"/>
  <c r="V44" i="4"/>
  <c r="C23" i="6" s="1"/>
  <c r="V45" i="4"/>
  <c r="C24" i="6" s="1"/>
  <c r="V46" i="4"/>
  <c r="C25" i="6" s="1"/>
  <c r="V47" i="4"/>
  <c r="C26" i="6" s="1"/>
  <c r="V30" i="4"/>
  <c r="C9" i="6" s="1"/>
  <c r="L32" i="4"/>
  <c r="B11" i="6" s="1"/>
  <c r="L33" i="4"/>
  <c r="B12" i="6" s="1"/>
  <c r="L34" i="4"/>
  <c r="B13" i="6" s="1"/>
  <c r="L35" i="4"/>
  <c r="B14" i="6" s="1"/>
  <c r="L36" i="4"/>
  <c r="B15" i="6" s="1"/>
  <c r="L37" i="4"/>
  <c r="B16" i="6" s="1"/>
  <c r="L38" i="4"/>
  <c r="B17" i="6" s="1"/>
  <c r="L39" i="4"/>
  <c r="B18" i="6" s="1"/>
  <c r="L40" i="4"/>
  <c r="B19" i="6" s="1"/>
  <c r="L41" i="4"/>
  <c r="B20" i="6" s="1"/>
  <c r="L42" i="4"/>
  <c r="B21" i="6" s="1"/>
  <c r="L43" i="4"/>
  <c r="B22" i="6" s="1"/>
  <c r="L44" i="4"/>
  <c r="B23" i="6" s="1"/>
  <c r="L45" i="4"/>
  <c r="B24" i="6" s="1"/>
  <c r="L46" i="4"/>
  <c r="B25" i="6" s="1"/>
  <c r="L47" i="4"/>
  <c r="B26" i="6" s="1"/>
  <c r="L31" i="4"/>
  <c r="B10" i="6" s="1"/>
  <c r="L30" i="4"/>
  <c r="B9" i="6" s="1"/>
  <c r="AL19" i="4"/>
  <c r="I10" i="4"/>
  <c r="W3" i="1"/>
  <c r="F17" i="7" l="1"/>
  <c r="F22" i="7"/>
  <c r="D19" i="7"/>
  <c r="F13" i="7"/>
  <c r="D27" i="7"/>
  <c r="D15" i="7"/>
  <c r="D23" i="7"/>
  <c r="D30" i="7"/>
  <c r="F18" i="7"/>
  <c r="D20" i="7"/>
  <c r="F24" i="7"/>
  <c r="D16" i="7"/>
  <c r="F20" i="7"/>
  <c r="D28" i="7"/>
  <c r="F16" i="7"/>
  <c r="F26" i="7"/>
  <c r="F30" i="7"/>
  <c r="E28" i="7"/>
  <c r="D13" i="7"/>
  <c r="D17" i="7"/>
  <c r="D21" i="7"/>
  <c r="D25" i="7"/>
  <c r="D29" i="7"/>
  <c r="F15" i="7"/>
  <c r="F19" i="7"/>
  <c r="F23" i="7"/>
  <c r="F27" i="7"/>
</calcChain>
</file>

<file path=xl/sharedStrings.xml><?xml version="1.0" encoding="utf-8"?>
<sst xmlns="http://schemas.openxmlformats.org/spreadsheetml/2006/main" count="201" uniqueCount="168">
  <si>
    <t>北海道バレーボール協会長 様</t>
    <rPh sb="0" eb="3">
      <t>ホッカイドウ</t>
    </rPh>
    <rPh sb="9" eb="12">
      <t>キョウカイチョウ</t>
    </rPh>
    <rPh sb="13" eb="14">
      <t>サマ</t>
    </rPh>
    <phoneticPr fontId="1"/>
  </si>
  <si>
    <t>年</t>
    <rPh sb="0" eb="1">
      <t>ネン</t>
    </rPh>
    <phoneticPr fontId="1"/>
  </si>
  <si>
    <t>月</t>
    <rPh sb="0" eb="1">
      <t>ツキ</t>
    </rPh>
    <phoneticPr fontId="1"/>
  </si>
  <si>
    <t>日</t>
    <rPh sb="0" eb="1">
      <t>ニチ</t>
    </rPh>
    <phoneticPr fontId="1"/>
  </si>
  <si>
    <t>協会名</t>
    <rPh sb="0" eb="3">
      <t>キョウカイメイ</t>
    </rPh>
    <phoneticPr fontId="1"/>
  </si>
  <si>
    <t>協会長名</t>
    <rPh sb="0" eb="4">
      <t>キョウカイチョウメイ</t>
    </rPh>
    <phoneticPr fontId="1"/>
  </si>
  <si>
    <t>登録チーム名</t>
    <rPh sb="0" eb="6">
      <t>トウロク</t>
    </rPh>
    <phoneticPr fontId="1"/>
  </si>
  <si>
    <t>３</t>
  </si>
  <si>
    <t>４</t>
  </si>
  <si>
    <t>５</t>
  </si>
  <si>
    <t>６</t>
  </si>
  <si>
    <t>７</t>
  </si>
  <si>
    <t>８</t>
  </si>
  <si>
    <t>９</t>
  </si>
  <si>
    <t>氏名</t>
    <rPh sb="0" eb="2">
      <t>シメイ</t>
    </rPh>
    <phoneticPr fontId="1"/>
  </si>
  <si>
    <t>年令</t>
    <rPh sb="0" eb="2">
      <t>ネンレイ</t>
    </rPh>
    <phoneticPr fontId="1"/>
  </si>
  <si>
    <t>学年</t>
    <rPh sb="0" eb="2">
      <t>ガクネン</t>
    </rPh>
    <phoneticPr fontId="1"/>
  </si>
  <si>
    <t>身長</t>
    <rPh sb="0" eb="2">
      <t>シンチョウ</t>
    </rPh>
    <phoneticPr fontId="1"/>
  </si>
  <si>
    <t>出身校</t>
    <rPh sb="0" eb="3">
      <t>シュッシンコウ</t>
    </rPh>
    <phoneticPr fontId="1"/>
  </si>
  <si>
    <t>備考</t>
    <rPh sb="0" eb="2">
      <t>ビコウ</t>
    </rPh>
    <phoneticPr fontId="1"/>
  </si>
  <si>
    <t>年度</t>
    <rPh sb="0" eb="2">
      <t>ネンド</t>
    </rPh>
    <phoneticPr fontId="1"/>
  </si>
  <si>
    <t>　下記により、大会参加料を添えて、本大会の参加を申し込みます。</t>
    <rPh sb="1" eb="3">
      <t>カキ</t>
    </rPh>
    <rPh sb="7" eb="12">
      <t>タイカイサンカリョウ</t>
    </rPh>
    <rPh sb="13" eb="14">
      <t>ソ</t>
    </rPh>
    <rPh sb="17" eb="20">
      <t>ホンタイカイ</t>
    </rPh>
    <rPh sb="21" eb="23">
      <t>サンカ</t>
    </rPh>
    <rPh sb="24" eb="25">
      <t>モウ</t>
    </rPh>
    <rPh sb="26" eb="27">
      <t>コ</t>
    </rPh>
    <phoneticPr fontId="1"/>
  </si>
  <si>
    <t>記</t>
    <rPh sb="0" eb="1">
      <t>キ</t>
    </rPh>
    <phoneticPr fontId="1"/>
  </si>
  <si>
    <t>１．チーム名</t>
    <rPh sb="0" eb="6">
      <t>メイ</t>
    </rPh>
    <phoneticPr fontId="1"/>
  </si>
  <si>
    <t>連絡者氏名</t>
    <rPh sb="0" eb="5">
      <t>レンラクシャシメイ</t>
    </rPh>
    <phoneticPr fontId="1"/>
  </si>
  <si>
    <t>自　宅☎</t>
    <rPh sb="0" eb="3">
      <t>ジタク</t>
    </rPh>
    <phoneticPr fontId="1"/>
  </si>
  <si>
    <t>携　　帯</t>
    <rPh sb="0" eb="4">
      <t>ケイタイ</t>
    </rPh>
    <phoneticPr fontId="1"/>
  </si>
  <si>
    <t>―</t>
    <phoneticPr fontId="1"/>
  </si>
  <si>
    <t>Ｆ Ａ Ｘ</t>
    <phoneticPr fontId="1"/>
  </si>
  <si>
    <t>勤務先☎</t>
    <rPh sb="0" eb="3">
      <t>キンムサキ</t>
    </rPh>
    <phoneticPr fontId="1"/>
  </si>
  <si>
    <t>№</t>
    <phoneticPr fontId="1"/>
  </si>
  <si>
    <t>競技者
番　号</t>
    <rPh sb="0" eb="3">
      <t>キョウギシャ</t>
    </rPh>
    <rPh sb="4" eb="5">
      <t>バン</t>
    </rPh>
    <rPh sb="6" eb="7">
      <t>ゴウ</t>
    </rPh>
    <phoneticPr fontId="1"/>
  </si>
  <si>
    <t>１</t>
    <phoneticPr fontId="1"/>
  </si>
  <si>
    <t>２</t>
    <phoneticPr fontId="1"/>
  </si>
  <si>
    <t>チーム ＩＤ</t>
    <phoneticPr fontId="1"/>
  </si>
  <si>
    <t>クラブ</t>
    <phoneticPr fontId="1"/>
  </si>
  <si>
    <t>６人</t>
    <rPh sb="1" eb="2">
      <t>ニン</t>
    </rPh>
    <phoneticPr fontId="1"/>
  </si>
  <si>
    <t>９人</t>
    <rPh sb="1" eb="2">
      <t>ニン</t>
    </rPh>
    <phoneticPr fontId="1"/>
  </si>
  <si>
    <t>・</t>
    <phoneticPr fontId="1"/>
  </si>
  <si>
    <t>実業団</t>
    <rPh sb="0" eb="3">
      <t>ジツギョウダン</t>
    </rPh>
    <phoneticPr fontId="1"/>
  </si>
  <si>
    <t>・</t>
    <phoneticPr fontId="1"/>
  </si>
  <si>
    <t>大学</t>
    <rPh sb="0" eb="2">
      <t>ダイガク</t>
    </rPh>
    <phoneticPr fontId="1"/>
  </si>
  <si>
    <t>高校</t>
    <rPh sb="0" eb="2">
      <t>コウコウ</t>
    </rPh>
    <phoneticPr fontId="1"/>
  </si>
  <si>
    <t>中学</t>
    <rPh sb="0" eb="2">
      <t>チュウガク</t>
    </rPh>
    <phoneticPr fontId="1"/>
  </si>
  <si>
    <t>小学</t>
    <rPh sb="0" eb="2">
      <t>ショウガク</t>
    </rPh>
    <phoneticPr fontId="1"/>
  </si>
  <si>
    <t>２．種　  目</t>
    <rPh sb="2" eb="3">
      <t>タネ</t>
    </rPh>
    <rPh sb="6" eb="7">
      <t>メ</t>
    </rPh>
    <phoneticPr fontId="1"/>
  </si>
  <si>
    <t>３．性 　 別</t>
    <rPh sb="0" eb="2">
      <t>チクヨセンジュンイ</t>
    </rPh>
    <rPh sb="2" eb="7">
      <t>セイベツ</t>
    </rPh>
    <phoneticPr fontId="1"/>
  </si>
  <si>
    <t>４．地区予選順位</t>
    <rPh sb="2" eb="8">
      <t>チクヨセンジュンイ</t>
    </rPh>
    <phoneticPr fontId="1"/>
  </si>
  <si>
    <t>５．チーム所在地</t>
    <rPh sb="1" eb="8">
      <t>ショザイチ</t>
    </rPh>
    <phoneticPr fontId="1"/>
  </si>
  <si>
    <t>７．監　　督</t>
    <rPh sb="2" eb="3">
      <t>カン</t>
    </rPh>
    <rPh sb="5" eb="6">
      <t>ヨシ</t>
    </rPh>
    <phoneticPr fontId="1"/>
  </si>
  <si>
    <t>９．</t>
    <phoneticPr fontId="1"/>
  </si>
  <si>
    <t>マネージャー</t>
    <phoneticPr fontId="1"/>
  </si>
  <si>
    <t>10．主　　将</t>
    <rPh sb="3" eb="7">
      <t>シュショウ</t>
    </rPh>
    <phoneticPr fontId="1"/>
  </si>
  <si>
    <t>８．コ ー チ</t>
    <phoneticPr fontId="1"/>
  </si>
  <si>
    <t>大会参加エントリー用紙</t>
    <rPh sb="0" eb="4">
      <t>タイカイサンカ</t>
    </rPh>
    <rPh sb="9" eb="11">
      <t>ヨウシ</t>
    </rPh>
    <phoneticPr fontId="1"/>
  </si>
  <si>
    <t>　 種　類</t>
    <rPh sb="2" eb="5">
      <t>シュルイ</t>
    </rPh>
    <phoneticPr fontId="1"/>
  </si>
  <si>
    <t xml:space="preserve">  登録№</t>
    <rPh sb="2" eb="4">
      <t>トウロク</t>
    </rPh>
    <phoneticPr fontId="1"/>
  </si>
  <si>
    <t>〒</t>
  </si>
  <si>
    <t>６．引率責任者
(必須）</t>
    <rPh sb="2" eb="4">
      <t>インソツ</t>
    </rPh>
    <rPh sb="4" eb="7">
      <t>セキニンシャ</t>
    </rPh>
    <rPh sb="9" eb="11">
      <t>ヒッス</t>
    </rPh>
    <phoneticPr fontId="1"/>
  </si>
  <si>
    <t>〇〇バレーボール協会</t>
    <rPh sb="8" eb="10">
      <t>キョウカイ</t>
    </rPh>
    <phoneticPr fontId="1"/>
  </si>
  <si>
    <t>会長</t>
    <rPh sb="0" eb="2">
      <t>カイチョウ</t>
    </rPh>
    <phoneticPr fontId="1"/>
  </si>
  <si>
    <t xml:space="preserve">  省略チーム名（４文字以内）</t>
    <rPh sb="2" eb="4">
      <t>ショウリャク</t>
    </rPh>
    <rPh sb="7" eb="8">
      <t>メイ</t>
    </rPh>
    <rPh sb="10" eb="12">
      <t>モジ</t>
    </rPh>
    <rPh sb="12" eb="14">
      <t>イナイ</t>
    </rPh>
    <phoneticPr fontId="1"/>
  </si>
  <si>
    <t>令和</t>
    <rPh sb="0" eb="2">
      <t>レイワ</t>
    </rPh>
    <phoneticPr fontId="1"/>
  </si>
  <si>
    <t>大会名</t>
    <rPh sb="0" eb="2">
      <t>タイカイ</t>
    </rPh>
    <rPh sb="2" eb="3">
      <t>メイ</t>
    </rPh>
    <phoneticPr fontId="11"/>
  </si>
  <si>
    <t>COMPOSITION MEMBER</t>
    <phoneticPr fontId="11"/>
  </si>
  <si>
    <t>チェック者</t>
    <rPh sb="4" eb="5">
      <t>シャ</t>
    </rPh>
    <phoneticPr fontId="11"/>
  </si>
  <si>
    <t>チーム：</t>
    <phoneticPr fontId="11"/>
  </si>
  <si>
    <t>（</t>
    <phoneticPr fontId="11"/>
  </si>
  <si>
    <t>)</t>
    <phoneticPr fontId="11"/>
  </si>
  <si>
    <t>試合番号</t>
    <rPh sb="0" eb="2">
      <t>シアイ</t>
    </rPh>
    <rPh sb="2" eb="4">
      <t>バンゴウ</t>
    </rPh>
    <phoneticPr fontId="11"/>
  </si>
  <si>
    <t>月</t>
    <rPh sb="0" eb="1">
      <t>ガツ</t>
    </rPh>
    <phoneticPr fontId="11"/>
  </si>
  <si>
    <t>日</t>
    <rPh sb="0" eb="1">
      <t>ニチ</t>
    </rPh>
    <phoneticPr fontId="11"/>
  </si>
  <si>
    <t>コート</t>
    <phoneticPr fontId="11"/>
  </si>
  <si>
    <t>試合目</t>
    <rPh sb="0" eb="2">
      <t>シアイ</t>
    </rPh>
    <rPh sb="2" eb="3">
      <t>メ</t>
    </rPh>
    <phoneticPr fontId="11"/>
  </si>
  <si>
    <t>ユニフォームカラー</t>
    <phoneticPr fontId="11"/>
  </si>
  <si>
    <t>（</t>
    <phoneticPr fontId="11"/>
  </si>
  <si>
    <t>リベロ　</t>
    <phoneticPr fontId="11"/>
  </si>
  <si>
    <t>(</t>
    <phoneticPr fontId="11"/>
  </si>
  <si>
    <t>)</t>
    <phoneticPr fontId="11"/>
  </si>
  <si>
    <t>監督：</t>
    <rPh sb="0" eb="2">
      <t>カントク</t>
    </rPh>
    <phoneticPr fontId="11"/>
  </si>
  <si>
    <t>引率責任者：</t>
    <rPh sb="0" eb="2">
      <t>インソツ</t>
    </rPh>
    <rPh sb="2" eb="5">
      <t>セキニンシャ</t>
    </rPh>
    <phoneticPr fontId="11"/>
  </si>
  <si>
    <t>コーチ：</t>
    <phoneticPr fontId="11"/>
  </si>
  <si>
    <t>マネージャー ：</t>
    <phoneticPr fontId="11"/>
  </si>
  <si>
    <t>チェック</t>
    <phoneticPr fontId="11"/>
  </si>
  <si>
    <t>競技者番号</t>
    <rPh sb="0" eb="3">
      <t>キョウギシャ</t>
    </rPh>
    <rPh sb="3" eb="5">
      <t>バンゴウ</t>
    </rPh>
    <phoneticPr fontId="11"/>
  </si>
  <si>
    <t>選　　　手　　　名</t>
    <rPh sb="0" eb="1">
      <t>セン</t>
    </rPh>
    <rPh sb="4" eb="5">
      <t>テ</t>
    </rPh>
    <rPh sb="8" eb="9">
      <t>メイ</t>
    </rPh>
    <phoneticPr fontId="11"/>
  </si>
  <si>
    <t>リベロプレーヤー</t>
    <phoneticPr fontId="11"/>
  </si>
  <si>
    <t>L1</t>
    <phoneticPr fontId="11"/>
  </si>
  <si>
    <t>L2</t>
    <phoneticPr fontId="11"/>
  </si>
  <si>
    <t>〔</t>
    <phoneticPr fontId="11"/>
  </si>
  <si>
    <t>備考</t>
    <rPh sb="0" eb="2">
      <t>ビコウ</t>
    </rPh>
    <phoneticPr fontId="11"/>
  </si>
  <si>
    <t>〕</t>
    <phoneticPr fontId="11"/>
  </si>
  <si>
    <t>①</t>
    <phoneticPr fontId="11"/>
  </si>
  <si>
    <t>②</t>
    <phoneticPr fontId="11"/>
  </si>
  <si>
    <t>チェック欄には記入しないでください。</t>
    <rPh sb="4" eb="5">
      <t>ラン</t>
    </rPh>
    <rPh sb="7" eb="9">
      <t>キニュウ</t>
    </rPh>
    <phoneticPr fontId="11"/>
  </si>
  <si>
    <t>監　督（ サイン ）</t>
    <rPh sb="0" eb="1">
      <t>ラン</t>
    </rPh>
    <rPh sb="2" eb="3">
      <t>ヨシ</t>
    </rPh>
    <phoneticPr fontId="11"/>
  </si>
  <si>
    <t>男子は１番を女子は２番を</t>
    <rPh sb="0" eb="1">
      <t>ダンシ</t>
    </rPh>
    <rPh sb="3" eb="4">
      <t>バン</t>
    </rPh>
    <rPh sb="5" eb="7">
      <t>ジョシ</t>
    </rPh>
    <rPh sb="9" eb="10">
      <t>バン</t>
    </rPh>
    <phoneticPr fontId="1"/>
  </si>
  <si>
    <t>右に入力してください。</t>
    <rPh sb="1" eb="3">
      <t>ニュウリョク</t>
    </rPh>
    <phoneticPr fontId="1"/>
  </si>
  <si>
    <r>
      <t>記入上の注意【辻→</t>
    </r>
    <r>
      <rPr>
        <sz val="10"/>
        <color theme="1"/>
        <rFont val="HG教科書体"/>
        <family val="1"/>
        <charset val="128"/>
      </rPr>
      <t>辻</t>
    </r>
    <r>
      <rPr>
        <sz val="10"/>
        <color theme="1"/>
        <rFont val="ＭＳ 明朝"/>
        <family val="1"/>
        <charset val="128"/>
      </rPr>
      <t>(点１)・葛西→</t>
    </r>
    <r>
      <rPr>
        <sz val="10"/>
        <color theme="1"/>
        <rFont val="HG教科書体"/>
        <family val="1"/>
        <charset val="128"/>
      </rPr>
      <t>葛</t>
    </r>
    <r>
      <rPr>
        <sz val="10"/>
        <color theme="1"/>
        <rFont val="ＭＳ 明朝"/>
        <family val="1"/>
        <charset val="128"/>
      </rPr>
      <t>西(下はヒ)などの場合は書体を</t>
    </r>
    <r>
      <rPr>
        <u/>
        <sz val="10"/>
        <color theme="1"/>
        <rFont val="ＭＳ 明朝"/>
        <family val="1"/>
        <charset val="128"/>
      </rPr>
      <t/>
    </r>
    <rPh sb="0" eb="3">
      <t>キニュウジョウ</t>
    </rPh>
    <rPh sb="4" eb="6">
      <t>チュウイ</t>
    </rPh>
    <rPh sb="7" eb="8">
      <t>ツジ</t>
    </rPh>
    <rPh sb="9" eb="10">
      <t>ツジ</t>
    </rPh>
    <rPh sb="11" eb="12">
      <t>テン</t>
    </rPh>
    <rPh sb="15" eb="17">
      <t>カサイ</t>
    </rPh>
    <rPh sb="18" eb="20">
      <t>カサイ</t>
    </rPh>
    <rPh sb="21" eb="22">
      <t>シタ</t>
    </rPh>
    <rPh sb="28" eb="30">
      <t>バアイ</t>
    </rPh>
    <rPh sb="31" eb="33">
      <t>ショタイ</t>
    </rPh>
    <phoneticPr fontId="1"/>
  </si>
  <si>
    <t>大会申込書作成にあたって</t>
    <rPh sb="0" eb="2">
      <t>タイカイ</t>
    </rPh>
    <rPh sb="2" eb="4">
      <t>モウシコミ</t>
    </rPh>
    <rPh sb="4" eb="5">
      <t>ショ</t>
    </rPh>
    <rPh sb="5" eb="7">
      <t>サクセイ</t>
    </rPh>
    <phoneticPr fontId="1"/>
  </si>
  <si>
    <t>１．大会申込書シート</t>
    <rPh sb="2" eb="4">
      <t>タイカイ</t>
    </rPh>
    <rPh sb="4" eb="6">
      <t>モウシコミ</t>
    </rPh>
    <rPh sb="6" eb="7">
      <t>ショ</t>
    </rPh>
    <phoneticPr fontId="1"/>
  </si>
  <si>
    <t>注意事項</t>
    <rPh sb="0" eb="2">
      <t>チュウイ</t>
    </rPh>
    <rPh sb="2" eb="4">
      <t>ジコウ</t>
    </rPh>
    <phoneticPr fontId="1"/>
  </si>
  <si>
    <t>選手名はＭＲＳ登録に合わせてください。</t>
    <rPh sb="0" eb="3">
      <t>センシュメイ</t>
    </rPh>
    <rPh sb="7" eb="9">
      <t>トウロク</t>
    </rPh>
    <rPh sb="10" eb="11">
      <t>ア</t>
    </rPh>
    <phoneticPr fontId="1"/>
  </si>
  <si>
    <t>①</t>
    <phoneticPr fontId="1"/>
  </si>
  <si>
    <t>②</t>
    <phoneticPr fontId="1"/>
  </si>
  <si>
    <t>選手名が特殊な場合はフォント(書体）をＨＧＳ教科書体などに変更して下さい。</t>
    <rPh sb="0" eb="3">
      <t>センシュメイ</t>
    </rPh>
    <rPh sb="4" eb="6">
      <t>トクシュ</t>
    </rPh>
    <rPh sb="7" eb="9">
      <t>バアイ</t>
    </rPh>
    <rPh sb="15" eb="17">
      <t>ショタイ</t>
    </rPh>
    <rPh sb="22" eb="25">
      <t>キョウカショ</t>
    </rPh>
    <rPh sb="25" eb="26">
      <t>タイ</t>
    </rPh>
    <rPh sb="29" eb="31">
      <t>ヘンコウ</t>
    </rPh>
    <rPh sb="33" eb="34">
      <t>クダ</t>
    </rPh>
    <phoneticPr fontId="1"/>
  </si>
  <si>
    <r>
      <t>例：辻→</t>
    </r>
    <r>
      <rPr>
        <sz val="12"/>
        <color theme="1"/>
        <rFont val="HGS教科書体"/>
        <family val="1"/>
        <charset val="128"/>
      </rPr>
      <t>辻</t>
    </r>
    <r>
      <rPr>
        <sz val="12"/>
        <color theme="1"/>
        <rFont val="ＭＳ ゴシック"/>
        <family val="3"/>
        <charset val="128"/>
      </rPr>
      <t>(点１)・葛西→</t>
    </r>
    <r>
      <rPr>
        <sz val="12"/>
        <color theme="1"/>
        <rFont val="HGS教科書体"/>
        <family val="1"/>
        <charset val="128"/>
      </rPr>
      <t>葛西</t>
    </r>
    <r>
      <rPr>
        <sz val="12"/>
        <color theme="1"/>
        <rFont val="ＭＳ ゴシック"/>
        <family val="3"/>
        <charset val="128"/>
      </rPr>
      <t>(下はヒ)</t>
    </r>
    <rPh sb="0" eb="1">
      <t>レイ</t>
    </rPh>
    <phoneticPr fontId="1"/>
  </si>
  <si>
    <t>ＨＧＳ教科書体に変更して下さい。</t>
    <phoneticPr fontId="1"/>
  </si>
  <si>
    <t>③</t>
    <phoneticPr fontId="1"/>
  </si>
  <si>
    <t>(選手・スタッフ名は、ＭＲＳチーム加入選手一覧と同じ漢字で記載ください)</t>
    <rPh sb="1" eb="3">
      <t>センシュ</t>
    </rPh>
    <rPh sb="8" eb="9">
      <t>メイ</t>
    </rPh>
    <rPh sb="17" eb="19">
      <t>カニュウ</t>
    </rPh>
    <rPh sb="19" eb="21">
      <t>センシュ</t>
    </rPh>
    <rPh sb="21" eb="23">
      <t>イチラン</t>
    </rPh>
    <rPh sb="24" eb="25">
      <t>オナ</t>
    </rPh>
    <rPh sb="26" eb="28">
      <t>カンジ</t>
    </rPh>
    <rPh sb="29" eb="31">
      <t>キサイ</t>
    </rPh>
    <phoneticPr fontId="4"/>
  </si>
  <si>
    <t>　ただし北海道予選会においては、北海道公認コーチの資格を有する者でも可。</t>
    <rPh sb="4" eb="10">
      <t>ホッカイドウヨセンカイ</t>
    </rPh>
    <rPh sb="16" eb="19">
      <t>ホッカイドウ</t>
    </rPh>
    <rPh sb="19" eb="21">
      <t>コウニン</t>
    </rPh>
    <rPh sb="25" eb="27">
      <t>シカク</t>
    </rPh>
    <rPh sb="28" eb="29">
      <t>ユウ</t>
    </rPh>
    <rPh sb="31" eb="32">
      <t>モノ</t>
    </rPh>
    <rPh sb="34" eb="35">
      <t>カ</t>
    </rPh>
    <phoneticPr fontId="1"/>
  </si>
  <si>
    <t>１　主将は、競技者番号を◯数字で入力して下さい。</t>
    <rPh sb="2" eb="4">
      <t>シュショウ</t>
    </rPh>
    <rPh sb="6" eb="11">
      <t>キョウギシャ</t>
    </rPh>
    <rPh sb="13" eb="15">
      <t>スウジ</t>
    </rPh>
    <rPh sb="16" eb="18">
      <t>ニュウリョク</t>
    </rPh>
    <rPh sb="20" eb="21">
      <t>クダ</t>
    </rPh>
    <phoneticPr fontId="1"/>
  </si>
  <si>
    <t>３　大会申込後の選手の変更は競技者番号の訂正を含め一切できませんので、十分注意して申込をお願いします。</t>
    <rPh sb="2" eb="4">
      <t>タイカイ</t>
    </rPh>
    <rPh sb="4" eb="6">
      <t>モウシコミ</t>
    </rPh>
    <rPh sb="6" eb="7">
      <t>ゴ</t>
    </rPh>
    <rPh sb="8" eb="10">
      <t>センシュ</t>
    </rPh>
    <rPh sb="11" eb="13">
      <t>ヘンコウ</t>
    </rPh>
    <rPh sb="14" eb="17">
      <t>キョウギシャ</t>
    </rPh>
    <rPh sb="17" eb="19">
      <t>バンゴウ</t>
    </rPh>
    <rPh sb="20" eb="22">
      <t>テイセイ</t>
    </rPh>
    <rPh sb="23" eb="24">
      <t>フク</t>
    </rPh>
    <rPh sb="25" eb="27">
      <t>イッサイ</t>
    </rPh>
    <rPh sb="35" eb="37">
      <t>ジュウブン</t>
    </rPh>
    <rPh sb="37" eb="39">
      <t>チュウイ</t>
    </rPh>
    <rPh sb="41" eb="43">
      <t>モウシコミ</t>
    </rPh>
    <rPh sb="45" eb="46">
      <t>ネガ</t>
    </rPh>
    <phoneticPr fontId="1"/>
  </si>
  <si>
    <t>競技者名</t>
    <rPh sb="0" eb="3">
      <t>キョウギシャ</t>
    </rPh>
    <rPh sb="3" eb="4">
      <t>メイ</t>
    </rPh>
    <phoneticPr fontId="22"/>
  </si>
  <si>
    <t>№</t>
    <phoneticPr fontId="22"/>
  </si>
  <si>
    <t>チーム名</t>
    <rPh sb="3" eb="4">
      <t>メイ</t>
    </rPh>
    <phoneticPr fontId="22"/>
  </si>
  <si>
    <t>監督</t>
    <rPh sb="0" eb="2">
      <t>カントク</t>
    </rPh>
    <phoneticPr fontId="22"/>
  </si>
  <si>
    <t>コーチ</t>
    <phoneticPr fontId="22"/>
  </si>
  <si>
    <t>マネージャー</t>
    <phoneticPr fontId="22"/>
  </si>
  <si>
    <t>部長</t>
    <rPh sb="0" eb="2">
      <t>ブチョウ</t>
    </rPh>
    <phoneticPr fontId="22"/>
  </si>
  <si>
    <t>※監督・コーチ・マネージャーのうち１名以上は、(公財)日本スポーツ協会公認スポーツ指導員制度に基づく</t>
    <rPh sb="1" eb="3">
      <t>カントク</t>
    </rPh>
    <rPh sb="18" eb="21">
      <t>メイイジョウ</t>
    </rPh>
    <rPh sb="24" eb="26">
      <t>コウザイ</t>
    </rPh>
    <rPh sb="27" eb="29">
      <t>ニホン</t>
    </rPh>
    <rPh sb="33" eb="35">
      <t>キョウカイ</t>
    </rPh>
    <rPh sb="35" eb="37">
      <t>コウニン</t>
    </rPh>
    <rPh sb="41" eb="46">
      <t>シドウインセイド</t>
    </rPh>
    <rPh sb="47" eb="48">
      <t>モト</t>
    </rPh>
    <phoneticPr fontId="1"/>
  </si>
  <si>
    <t>　公認バレーボール指導者(コーチ１、コーチ２、コーチ３、コーチ４)の資格を有する者であること。</t>
    <rPh sb="34" eb="36">
      <t>シカク</t>
    </rPh>
    <rPh sb="37" eb="38">
      <t>ユウ</t>
    </rPh>
    <rPh sb="40" eb="41">
      <t>モノ</t>
    </rPh>
    <phoneticPr fontId="1"/>
  </si>
  <si>
    <t>印省略</t>
    <rPh sb="0" eb="1">
      <t>イン</t>
    </rPh>
    <rPh sb="1" eb="3">
      <t>ショウリャク</t>
    </rPh>
    <phoneticPr fontId="1"/>
  </si>
  <si>
    <t>３．ＣＯＭＰＯＳＩシート</t>
    <phoneticPr fontId="1"/>
  </si>
  <si>
    <t>４．記録用紙データシート</t>
    <rPh sb="2" eb="4">
      <t>キロク</t>
    </rPh>
    <rPh sb="4" eb="6">
      <t>ヨウシ</t>
    </rPh>
    <phoneticPr fontId="1"/>
  </si>
  <si>
    <t>記録用紙を作成するためのデータです。ここは競技委員が使いますので、手を加えないでください。</t>
    <rPh sb="0" eb="2">
      <t>キロク</t>
    </rPh>
    <rPh sb="2" eb="4">
      <t>ヨウシ</t>
    </rPh>
    <rPh sb="5" eb="7">
      <t>サクセイ</t>
    </rPh>
    <rPh sb="21" eb="23">
      <t>キョウギ</t>
    </rPh>
    <rPh sb="23" eb="25">
      <t>イイン</t>
    </rPh>
    <rPh sb="26" eb="27">
      <t>ツカ</t>
    </rPh>
    <rPh sb="33" eb="34">
      <t>テ</t>
    </rPh>
    <rPh sb="35" eb="36">
      <t>クワ</t>
    </rPh>
    <phoneticPr fontId="1"/>
  </si>
  <si>
    <t>　</t>
    <phoneticPr fontId="1"/>
  </si>
  <si>
    <t>　入力後、すべてのシートの選手名についてＭＲＳと同じ文字かの確認をお願いします。</t>
    <rPh sb="1" eb="4">
      <t>ニュウリョクゴ</t>
    </rPh>
    <rPh sb="13" eb="16">
      <t>センシュメイ</t>
    </rPh>
    <rPh sb="24" eb="25">
      <t>オナ</t>
    </rPh>
    <rPh sb="26" eb="28">
      <t>モジ</t>
    </rPh>
    <rPh sb="30" eb="32">
      <t>カクニン</t>
    </rPh>
    <rPh sb="34" eb="35">
      <t>ネガ</t>
    </rPh>
    <phoneticPr fontId="1"/>
  </si>
  <si>
    <t>　特殊な名前の場合、例えば辻(点２）→辻(点１)・葛西（下は人）→葛西(下はヒ)などの時は、該当選手名のみ</t>
    <rPh sb="1" eb="3">
      <t>トクシュ</t>
    </rPh>
    <rPh sb="4" eb="6">
      <t>ナマエ</t>
    </rPh>
    <rPh sb="7" eb="9">
      <t>バアイ</t>
    </rPh>
    <rPh sb="10" eb="11">
      <t>タト</t>
    </rPh>
    <rPh sb="15" eb="16">
      <t>テン</t>
    </rPh>
    <rPh sb="28" eb="29">
      <t>シタ</t>
    </rPh>
    <rPh sb="30" eb="31">
      <t>ヒト</t>
    </rPh>
    <rPh sb="43" eb="44">
      <t>トキ</t>
    </rPh>
    <rPh sb="46" eb="48">
      <t>ガイトウ</t>
    </rPh>
    <rPh sb="48" eb="51">
      <t>センシュメイ</t>
    </rPh>
    <phoneticPr fontId="1"/>
  </si>
  <si>
    <t>今大会は、COMPOSITION MEMBER用紙については、競技委員会で印刷し会場に用意します。</t>
    <rPh sb="0" eb="3">
      <t>コンタイカイ</t>
    </rPh>
    <rPh sb="23" eb="25">
      <t>ヨウシ</t>
    </rPh>
    <rPh sb="31" eb="33">
      <t>キョウギ</t>
    </rPh>
    <rPh sb="33" eb="36">
      <t>イインカイ</t>
    </rPh>
    <rPh sb="37" eb="39">
      <t>インサツ</t>
    </rPh>
    <rPh sb="40" eb="42">
      <t>カイジョウ</t>
    </rPh>
    <rPh sb="43" eb="45">
      <t>ヨウイ</t>
    </rPh>
    <phoneticPr fontId="1"/>
  </si>
  <si>
    <t>顧問の先生は、競技本部で出場しない選手を線で抹消し、その後リベロ選手の番号とサインを記入してください。</t>
    <rPh sb="0" eb="2">
      <t>コモン</t>
    </rPh>
    <rPh sb="3" eb="5">
      <t>センセイ</t>
    </rPh>
    <rPh sb="7" eb="9">
      <t>キョウギ</t>
    </rPh>
    <rPh sb="9" eb="11">
      <t>ホンブ</t>
    </rPh>
    <rPh sb="12" eb="14">
      <t>シュツジョウ</t>
    </rPh>
    <rPh sb="17" eb="19">
      <t>センシュ</t>
    </rPh>
    <rPh sb="20" eb="21">
      <t>セン</t>
    </rPh>
    <rPh sb="22" eb="24">
      <t>マッショウ</t>
    </rPh>
    <rPh sb="28" eb="29">
      <t>ゴ</t>
    </rPh>
    <rPh sb="32" eb="34">
      <t>センシュ</t>
    </rPh>
    <rPh sb="35" eb="37">
      <t>バンゴウ</t>
    </rPh>
    <rPh sb="42" eb="44">
      <t>キニュウ</t>
    </rPh>
    <phoneticPr fontId="1"/>
  </si>
  <si>
    <t>プログラム掲載用選手名簿</t>
    <rPh sb="5" eb="8">
      <t>ケイサイヨウ</t>
    </rPh>
    <rPh sb="8" eb="10">
      <t>センシュ</t>
    </rPh>
    <rPh sb="10" eb="12">
      <t>メイボ</t>
    </rPh>
    <phoneticPr fontId="1"/>
  </si>
  <si>
    <t>北海道バレーボール協会</t>
    <rPh sb="0" eb="3">
      <t>ホッカイドウ</t>
    </rPh>
    <rPh sb="9" eb="11">
      <t>キョウカイ</t>
    </rPh>
    <phoneticPr fontId="1"/>
  </si>
  <si>
    <t>学　校　名</t>
    <rPh sb="0" eb="1">
      <t>ガク</t>
    </rPh>
    <rPh sb="2" eb="3">
      <t>コウ</t>
    </rPh>
    <rPh sb="4" eb="5">
      <t>メイ</t>
    </rPh>
    <phoneticPr fontId="1"/>
  </si>
  <si>
    <t>監督</t>
    <rPh sb="0" eb="2">
      <t>カントク</t>
    </rPh>
    <phoneticPr fontId="1"/>
  </si>
  <si>
    <t>コーチ</t>
    <phoneticPr fontId="1"/>
  </si>
  <si>
    <t>主将</t>
    <rPh sb="0" eb="2">
      <t>シュショウ</t>
    </rPh>
    <phoneticPr fontId="1"/>
  </si>
  <si>
    <t>背番号</t>
    <rPh sb="0" eb="3">
      <t>セバンゴウ</t>
    </rPh>
    <phoneticPr fontId="1"/>
  </si>
  <si>
    <t>（注意）</t>
    <rPh sb="1" eb="3">
      <t>チュウイ</t>
    </rPh>
    <phoneticPr fontId="1"/>
  </si>
  <si>
    <t>=IF(大会申込書!E13="","",大会申込書!E13)</t>
  </si>
  <si>
    <t>　プログラム掲載用名簿シート上、ＣＯＭＰＯＳＩシート上で書体(フォント）をＨＧＳ教科書体などに変更して下さい。</t>
    <rPh sb="9" eb="11">
      <t>メイボ</t>
    </rPh>
    <rPh sb="14" eb="15">
      <t>ジョウ</t>
    </rPh>
    <rPh sb="26" eb="27">
      <t>ジョウ</t>
    </rPh>
    <phoneticPr fontId="1"/>
  </si>
  <si>
    <t>２．プログラム掲載用名簿シート</t>
    <rPh sb="7" eb="10">
      <t>ケイサイヨウ</t>
    </rPh>
    <rPh sb="10" eb="12">
      <t>メイボ</t>
    </rPh>
    <phoneticPr fontId="1"/>
  </si>
  <si>
    <t>このシートへの入力はできません。</t>
    <rPh sb="7" eb="9">
      <t>ニュウリョク</t>
    </rPh>
    <phoneticPr fontId="1"/>
  </si>
  <si>
    <t>また、日付やユニフォームカラー、リベロユニホームカラーの記入をお願いします。</t>
    <rPh sb="3" eb="5">
      <t>ヒヅケ</t>
    </rPh>
    <rPh sb="28" eb="30">
      <t>キニュウ</t>
    </rPh>
    <rPh sb="32" eb="33">
      <t>ネガ</t>
    </rPh>
    <phoneticPr fontId="1"/>
  </si>
  <si>
    <t>①</t>
  </si>
  <si>
    <t>①</t>
    <phoneticPr fontId="1"/>
  </si>
  <si>
    <t>２　省略チ－ム名を４文字以内でお願いします。</t>
    <rPh sb="2" eb="4">
      <t>ショウリャク</t>
    </rPh>
    <rPh sb="7" eb="8">
      <t>メイ</t>
    </rPh>
    <rPh sb="10" eb="12">
      <t>モジ</t>
    </rPh>
    <rPh sb="12" eb="14">
      <t>イナイ</t>
    </rPh>
    <rPh sb="16" eb="17">
      <t>ネガ</t>
    </rPh>
    <phoneticPr fontId="1"/>
  </si>
  <si>
    <t>ＨＧＳ教科書体に変更して下さい。</t>
  </si>
  <si>
    <t>12．有資格者の氏名</t>
    <rPh sb="4" eb="8">
      <t>ユウシカクシャシメイ</t>
    </rPh>
    <phoneticPr fontId="1"/>
  </si>
  <si>
    <t>13．資格の内容</t>
    <rPh sb="3" eb="6">
      <t>ユウシカクナイヨウ</t>
    </rPh>
    <phoneticPr fontId="1"/>
  </si>
  <si>
    <t>トレーナー：</t>
    <phoneticPr fontId="11"/>
  </si>
  <si>
    <r>
      <t>記入上の注意【辻→</t>
    </r>
    <r>
      <rPr>
        <sz val="10"/>
        <color theme="1"/>
        <rFont val="ＭＳ ゴシック"/>
        <family val="3"/>
        <charset val="128"/>
      </rPr>
      <t>辻(点１)・葛西→葛西(下はヒ)などの場合は書体を</t>
    </r>
    <r>
      <rPr>
        <u/>
        <sz val="10"/>
        <color theme="1"/>
        <rFont val="ＭＳ 明朝"/>
        <family val="1"/>
        <charset val="128"/>
      </rPr>
      <t/>
    </r>
    <rPh sb="0" eb="3">
      <t>キニュウジョウ</t>
    </rPh>
    <rPh sb="4" eb="6">
      <t>チュウイ</t>
    </rPh>
    <rPh sb="7" eb="8">
      <t>ツジ</t>
    </rPh>
    <rPh sb="9" eb="10">
      <t>ツジ</t>
    </rPh>
    <rPh sb="11" eb="12">
      <t>テン</t>
    </rPh>
    <rPh sb="15" eb="17">
      <t>カサイ</t>
    </rPh>
    <rPh sb="18" eb="20">
      <t>カサイ</t>
    </rPh>
    <rPh sb="21" eb="22">
      <t>シタ</t>
    </rPh>
    <rPh sb="28" eb="30">
      <t>バアイ</t>
    </rPh>
    <rPh sb="31" eb="33">
      <t>ショタイ</t>
    </rPh>
    <phoneticPr fontId="1"/>
  </si>
  <si>
    <r>
      <t>11．</t>
    </r>
    <r>
      <rPr>
        <sz val="12"/>
        <color theme="1"/>
        <rFont val="ＭＳ ゴシック"/>
        <family val="3"/>
        <charset val="128"/>
      </rPr>
      <t>トレーナー</t>
    </r>
    <phoneticPr fontId="1"/>
  </si>
  <si>
    <t>※ＭＲＳの選手氏名、大会参加エントリ－用紙、プログラム掲載用の選手名簿</t>
    <rPh sb="5" eb="7">
      <t>センシュ</t>
    </rPh>
    <rPh sb="7" eb="9">
      <t>シメイ</t>
    </rPh>
    <rPh sb="10" eb="12">
      <t>タイカイ</t>
    </rPh>
    <rPh sb="12" eb="14">
      <t>サンカ</t>
    </rPh>
    <rPh sb="19" eb="21">
      <t>ヨウシ</t>
    </rPh>
    <rPh sb="27" eb="29">
      <t>ケイサイ</t>
    </rPh>
    <rPh sb="29" eb="30">
      <t>ヨウ</t>
    </rPh>
    <rPh sb="31" eb="33">
      <t>センシュ</t>
    </rPh>
    <rPh sb="33" eb="35">
      <t>メイボ</t>
    </rPh>
    <phoneticPr fontId="1"/>
  </si>
  <si>
    <t>　COMPOSITION SHEETはすべて一致させてください。</t>
    <phoneticPr fontId="1"/>
  </si>
  <si>
    <t>ふりがな　</t>
    <phoneticPr fontId="1"/>
  </si>
  <si>
    <t>第　　位</t>
    <rPh sb="0" eb="1">
      <t>ダイ</t>
    </rPh>
    <rPh sb="3" eb="4">
      <t>イ</t>
    </rPh>
    <phoneticPr fontId="1"/>
  </si>
  <si>
    <r>
      <t>記入上の注意【辻→辻(点１)・葛西→葛西(下はヒ)などの場合は書体をＨＧＳ</t>
    </r>
    <r>
      <rPr>
        <u/>
        <sz val="12"/>
        <color rgb="FFFF0000"/>
        <rFont val="ＭＳ ゴシック"/>
        <family val="3"/>
        <charset val="128"/>
      </rPr>
      <t>教科書体</t>
    </r>
    <r>
      <rPr>
        <sz val="12"/>
        <color rgb="FFFF0000"/>
        <rFont val="ＭＳ ゴシック"/>
        <family val="3"/>
        <charset val="128"/>
      </rPr>
      <t>に変更して下さい。</t>
    </r>
    <rPh sb="0" eb="3">
      <t>キニュウジョウ</t>
    </rPh>
    <rPh sb="4" eb="6">
      <t>チュウイ</t>
    </rPh>
    <rPh sb="7" eb="8">
      <t>ツジ</t>
    </rPh>
    <rPh sb="9" eb="10">
      <t>ツジ</t>
    </rPh>
    <rPh sb="11" eb="12">
      <t>テン</t>
    </rPh>
    <rPh sb="15" eb="17">
      <t>カサイ</t>
    </rPh>
    <rPh sb="18" eb="20">
      <t>カサイ</t>
    </rPh>
    <rPh sb="21" eb="22">
      <t>シタ</t>
    </rPh>
    <rPh sb="28" eb="30">
      <t>バアイ</t>
    </rPh>
    <rPh sb="31" eb="33">
      <t>ショタイ</t>
    </rPh>
    <rPh sb="37" eb="40">
      <t>キョウカショ</t>
    </rPh>
    <rPh sb="40" eb="41">
      <t>タイ</t>
    </rPh>
    <rPh sb="42" eb="44">
      <t>ヘンコウ</t>
    </rPh>
    <rPh sb="46" eb="47">
      <t>クダ</t>
    </rPh>
    <phoneticPr fontId="1"/>
  </si>
  <si>
    <t>　このデータは大会申込書に入力していただけると他のシートにデータが飛ぶようになっています。</t>
    <rPh sb="7" eb="9">
      <t>タイカイ</t>
    </rPh>
    <rPh sb="9" eb="11">
      <t>モウシコミ</t>
    </rPh>
    <rPh sb="11" eb="12">
      <t>ショ</t>
    </rPh>
    <rPh sb="13" eb="15">
      <t>ニュウリョク</t>
    </rPh>
    <rPh sb="23" eb="24">
      <t>タ</t>
    </rPh>
    <rPh sb="33" eb="34">
      <t>ト</t>
    </rPh>
    <phoneticPr fontId="1"/>
  </si>
  <si>
    <t>　大会申込書（黄色いシート）のみ入力をお願いします。</t>
    <rPh sb="1" eb="3">
      <t>タイカイ</t>
    </rPh>
    <rPh sb="3" eb="5">
      <t>モウシコミ</t>
    </rPh>
    <rPh sb="5" eb="6">
      <t>ショ</t>
    </rPh>
    <rPh sb="7" eb="9">
      <t>キイロ</t>
    </rPh>
    <rPh sb="16" eb="18">
      <t>ニュウリョク</t>
    </rPh>
    <rPh sb="20" eb="21">
      <t>ネガ</t>
    </rPh>
    <phoneticPr fontId="1"/>
  </si>
  <si>
    <t>主将には〇のついた番号で入力をお願いします。選手の番号は半角の数字で入力してください。（キャプテン以外）</t>
    <rPh sb="0" eb="2">
      <t>シュショウ</t>
    </rPh>
    <rPh sb="9" eb="11">
      <t>バンゴウ</t>
    </rPh>
    <rPh sb="12" eb="14">
      <t>ニュウリョク</t>
    </rPh>
    <rPh sb="16" eb="17">
      <t>ネガ</t>
    </rPh>
    <rPh sb="22" eb="24">
      <t>センシュ</t>
    </rPh>
    <rPh sb="25" eb="27">
      <t>バンゴウ</t>
    </rPh>
    <rPh sb="28" eb="30">
      <t>ハンカク</t>
    </rPh>
    <rPh sb="31" eb="33">
      <t>スウジ</t>
    </rPh>
    <rPh sb="34" eb="36">
      <t>ニュウリョク</t>
    </rPh>
    <rPh sb="49" eb="51">
      <t>イガイ</t>
    </rPh>
    <phoneticPr fontId="1"/>
  </si>
  <si>
    <t>このシートへの入力はできませんが下記の②の作業をお願いします。</t>
    <rPh sb="7" eb="9">
      <t>ニュウリョク</t>
    </rPh>
    <rPh sb="16" eb="18">
      <t>カキ</t>
    </rPh>
    <rPh sb="21" eb="23">
      <t>サギョウ</t>
    </rPh>
    <rPh sb="25" eb="26">
      <t>ネガ</t>
    </rPh>
    <phoneticPr fontId="1"/>
  </si>
  <si>
    <t>※資格証写しのデータについては北海道協会にメールで送信すること。</t>
    <rPh sb="1" eb="4">
      <t>シカクショウ</t>
    </rPh>
    <rPh sb="4" eb="5">
      <t>ウツ</t>
    </rPh>
    <rPh sb="15" eb="20">
      <t>ホッカイドウキョウカイ</t>
    </rPh>
    <rPh sb="25" eb="27">
      <t>ソウシン</t>
    </rPh>
    <phoneticPr fontId="1"/>
  </si>
  <si>
    <t>　 北海道協会 アドレス h.v.a@estate.ocn.ne.jp</t>
    <phoneticPr fontId="1"/>
  </si>
  <si>
    <t>６</t>
    <phoneticPr fontId="1"/>
  </si>
  <si>
    <t>第20回　北海道高等学校バレーボール新人大会　推薦及び参加申込書</t>
    <rPh sb="0" eb="1">
      <t>ダイ</t>
    </rPh>
    <rPh sb="3" eb="4">
      <t>カイ</t>
    </rPh>
    <rPh sb="5" eb="8">
      <t>ホッカイドウ</t>
    </rPh>
    <rPh sb="8" eb="10">
      <t>コウトウ</t>
    </rPh>
    <rPh sb="10" eb="12">
      <t>ガッコウ</t>
    </rPh>
    <rPh sb="18" eb="20">
      <t>シンジン</t>
    </rPh>
    <rPh sb="20" eb="22">
      <t>タイカイ</t>
    </rPh>
    <rPh sb="23" eb="25">
      <t>スイセン</t>
    </rPh>
    <rPh sb="25" eb="26">
      <t>オヨ</t>
    </rPh>
    <rPh sb="27" eb="32">
      <t>サンカモウシコミショ</t>
    </rPh>
    <phoneticPr fontId="1"/>
  </si>
  <si>
    <t>　ファイル名例：函館○○（男子）資格証　</t>
    <rPh sb="5" eb="6">
      <t>メイ</t>
    </rPh>
    <rPh sb="6" eb="7">
      <t>レイ</t>
    </rPh>
    <rPh sb="8" eb="10">
      <t>ハコダテ</t>
    </rPh>
    <rPh sb="13" eb="15">
      <t>ダンシ</t>
    </rPh>
    <rPh sb="16" eb="19">
      <t>シカクショウ</t>
    </rPh>
    <phoneticPr fontId="1"/>
  </si>
  <si>
    <t>第２０回　北海道高等学校バレーボール新人大会</t>
    <rPh sb="0" eb="1">
      <t>ダイ</t>
    </rPh>
    <rPh sb="3" eb="4">
      <t>カイ</t>
    </rPh>
    <rPh sb="5" eb="8">
      <t>ホッカイドウ</t>
    </rPh>
    <rPh sb="8" eb="10">
      <t>コウトウ</t>
    </rPh>
    <rPh sb="10" eb="12">
      <t>ガッコウ</t>
    </rPh>
    <rPh sb="18" eb="20">
      <t>シンジン</t>
    </rPh>
    <rPh sb="20" eb="2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</si>
</sst>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6"/>
      <color theme="1"/>
      <name val="ＭＳ 明朝"/>
      <family val="1"/>
      <charset val="128"/>
    </font>
    <font>
      <sz val="24"/>
      <color theme="1"/>
      <name val="ＭＳ ゴシック"/>
      <family val="3"/>
      <charset val="128"/>
    </font>
    <font>
      <sz val="20"/>
      <color theme="1"/>
      <name val="ＭＳ ゴシック"/>
      <family val="3"/>
      <charset val="128"/>
    </font>
    <font>
      <b/>
      <sz val="16"/>
      <color theme="1"/>
      <name val="ＭＳ ゴシック"/>
      <family val="3"/>
      <charset val="128"/>
    </font>
    <font>
      <b/>
      <sz val="12"/>
      <color theme="1"/>
      <name val="ＭＳ ゴシック"/>
      <family val="3"/>
      <charset val="128"/>
    </font>
    <font>
      <sz val="10.5"/>
      <color indexed="8"/>
      <name val="MS UI Gothic"/>
      <family val="3"/>
      <charset val="128"/>
    </font>
    <font>
      <sz val="12"/>
      <color indexed="8"/>
      <name val="MS UI Gothic"/>
      <family val="3"/>
      <charset val="128"/>
    </font>
    <font>
      <sz val="6"/>
      <name val="MS UI Gothic"/>
      <family val="3"/>
      <charset val="128"/>
    </font>
    <font>
      <b/>
      <sz val="24"/>
      <color indexed="9"/>
      <name val="MS UI Gothic"/>
      <family val="3"/>
      <charset val="128"/>
    </font>
    <font>
      <sz val="14"/>
      <color indexed="8"/>
      <name val="MS UI Gothic"/>
      <family val="3"/>
      <charset val="128"/>
    </font>
    <font>
      <b/>
      <sz val="14"/>
      <color indexed="8"/>
      <name val="MS UI Gothic"/>
      <family val="3"/>
      <charset val="128"/>
    </font>
    <font>
      <b/>
      <sz val="12"/>
      <color indexed="8"/>
      <name val="MS UI Gothic"/>
      <family val="3"/>
      <charset val="128"/>
    </font>
    <font>
      <b/>
      <sz val="10.5"/>
      <color indexed="8"/>
      <name val="MS UI Gothic"/>
      <family val="3"/>
      <charset val="128"/>
    </font>
    <font>
      <b/>
      <sz val="16"/>
      <color indexed="8"/>
      <name val="Arial"/>
      <family val="2"/>
    </font>
    <font>
      <sz val="14"/>
      <color indexed="8"/>
      <name val="HG丸ｺﾞｼｯｸM-PRO"/>
      <family val="3"/>
      <charset val="128"/>
    </font>
    <font>
      <sz val="16"/>
      <color indexed="8"/>
      <name val="HG丸ｺﾞｼｯｸM-PRO"/>
      <family val="3"/>
      <charset val="128"/>
    </font>
    <font>
      <sz val="9"/>
      <color indexed="8"/>
      <name val="MS UI Gothic"/>
      <family val="3"/>
      <charset val="128"/>
    </font>
    <font>
      <sz val="10"/>
      <color indexed="8"/>
      <name val="MS UI Gothic"/>
      <family val="3"/>
      <charset val="128"/>
    </font>
    <font>
      <sz val="6"/>
      <name val="ＭＳ Ｐゴシック"/>
      <family val="3"/>
      <charset val="128"/>
    </font>
    <font>
      <sz val="12"/>
      <name val="ＭＳ ゴシック"/>
      <family val="3"/>
      <charset val="128"/>
    </font>
    <font>
      <sz val="10"/>
      <name val="ＭＳ ゴシック"/>
      <family val="3"/>
      <charset val="128"/>
    </font>
    <font>
      <sz val="12"/>
      <color rgb="FFFF0000"/>
      <name val="ＭＳ ゴシック"/>
      <family val="3"/>
      <charset val="128"/>
    </font>
    <font>
      <sz val="10"/>
      <color theme="1"/>
      <name val="ＭＳ 明朝"/>
      <family val="1"/>
      <charset val="128"/>
    </font>
    <font>
      <sz val="10"/>
      <color theme="1"/>
      <name val="HG教科書体"/>
      <family val="1"/>
      <charset val="128"/>
    </font>
    <font>
      <u/>
      <sz val="10"/>
      <color theme="1"/>
      <name val="ＭＳ 明朝"/>
      <family val="1"/>
      <charset val="128"/>
    </font>
    <font>
      <sz val="12"/>
      <color theme="1"/>
      <name val="ＭＳ ゴシック"/>
      <family val="3"/>
      <charset val="128"/>
    </font>
    <font>
      <sz val="12"/>
      <color theme="1"/>
      <name val="HGS教科書体"/>
      <family val="1"/>
      <charset val="128"/>
    </font>
    <font>
      <sz val="10"/>
      <color indexed="8"/>
      <name val="ＭＳ Ｐゴシック"/>
      <family val="3"/>
      <charset val="128"/>
    </font>
    <font>
      <b/>
      <sz val="22"/>
      <color theme="1"/>
      <name val="ＭＳ ゴシック"/>
      <family val="3"/>
      <charset val="128"/>
    </font>
    <font>
      <b/>
      <sz val="18"/>
      <color theme="1"/>
      <name val="ＭＳ ゴシック"/>
      <family val="3"/>
      <charset val="128"/>
    </font>
    <font>
      <sz val="11"/>
      <color theme="1"/>
      <name val="ＭＳ ゴシック"/>
      <family val="3"/>
      <charset val="128"/>
    </font>
    <font>
      <sz val="14"/>
      <color theme="1"/>
      <name val="ＭＳ ゴシック"/>
      <family val="3"/>
      <charset val="128"/>
    </font>
    <font>
      <b/>
      <sz val="11"/>
      <color theme="1"/>
      <name val="ＭＳ ゴシック"/>
      <family val="3"/>
      <charset val="128"/>
    </font>
    <font>
      <sz val="10"/>
      <color theme="1"/>
      <name val="ＭＳ ゴシック"/>
      <family val="3"/>
      <charset val="128"/>
    </font>
    <font>
      <sz val="18"/>
      <color theme="1"/>
      <name val="ＭＳ ゴシック"/>
      <family val="3"/>
      <charset val="128"/>
    </font>
    <font>
      <sz val="16"/>
      <color theme="1"/>
      <name val="ＭＳ ゴシック"/>
      <family val="3"/>
      <charset val="128"/>
    </font>
    <font>
      <sz val="13"/>
      <color theme="1"/>
      <name val="ＭＳ ゴシック"/>
      <family val="3"/>
      <charset val="128"/>
    </font>
    <font>
      <sz val="14"/>
      <color rgb="FFFF0000"/>
      <name val="ＭＳ ゴシック"/>
      <family val="3"/>
      <charset val="128"/>
    </font>
    <font>
      <u/>
      <sz val="12"/>
      <color rgb="FFFF0000"/>
      <name val="ＭＳ ゴシック"/>
      <family val="3"/>
      <charset val="128"/>
    </font>
    <font>
      <sz val="12"/>
      <color theme="1"/>
      <name val="ＭＳ 明朝"/>
      <family val="1"/>
      <charset val="128"/>
    </font>
    <font>
      <sz val="16"/>
      <color theme="1"/>
      <name val="ＭＳ Ｐゴシック"/>
      <family val="2"/>
      <charset val="128"/>
      <scheme val="minor"/>
    </font>
  </fonts>
  <fills count="3">
    <fill>
      <patternFill patternType="none"/>
    </fill>
    <fill>
      <patternFill patternType="gray125"/>
    </fill>
    <fill>
      <patternFill patternType="solid">
        <fgColor indexed="63"/>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style="thin">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ashed">
        <color auto="1"/>
      </bottom>
      <diagonal/>
    </border>
    <border>
      <left/>
      <right style="thin">
        <color auto="1"/>
      </right>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auto="1"/>
      </left>
      <right style="medium">
        <color auto="1"/>
      </right>
      <top style="double">
        <color indexed="64"/>
      </top>
      <bottom style="thin">
        <color auto="1"/>
      </bottom>
      <diagonal/>
    </border>
    <border>
      <left style="thin">
        <color auto="1"/>
      </left>
      <right style="medium">
        <color auto="1"/>
      </right>
      <top style="medium">
        <color auto="1"/>
      </top>
      <bottom style="medium">
        <color auto="1"/>
      </bottom>
      <diagonal/>
    </border>
  </borders>
  <cellStyleXfs count="12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1" fillId="0" borderId="0" applyFill="0" applyProtection="0"/>
  </cellStyleXfs>
  <cellXfs count="375">
    <xf numFmtId="0" fontId="0" fillId="0" borderId="0" xfId="0"/>
    <xf numFmtId="0" fontId="8" fillId="0" borderId="0" xfId="0" applyFont="1"/>
    <xf numFmtId="0" fontId="9"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3" xfId="0" applyFont="1" applyBorder="1" applyAlignment="1">
      <alignment horizontal="distributed"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vertical="center"/>
    </xf>
    <xf numFmtId="58" fontId="9" fillId="0" borderId="26" xfId="0" quotePrefix="1" applyNumberFormat="1" applyFont="1" applyBorder="1" applyAlignment="1">
      <alignment horizontal="distributed" vertical="center"/>
    </xf>
    <xf numFmtId="58" fontId="9" fillId="0" borderId="0" xfId="0" quotePrefix="1" applyNumberFormat="1" applyFont="1" applyAlignment="1">
      <alignment horizontal="distributed" vertical="center"/>
    </xf>
    <xf numFmtId="0" fontId="9" fillId="0" borderId="8" xfId="0" applyFont="1" applyBorder="1" applyAlignment="1">
      <alignment vertical="center"/>
    </xf>
    <xf numFmtId="0" fontId="9" fillId="0" borderId="26" xfId="0" applyFont="1" applyBorder="1" applyAlignment="1">
      <alignment vertical="center"/>
    </xf>
    <xf numFmtId="0" fontId="9" fillId="0" borderId="25" xfId="0" applyFont="1" applyBorder="1" applyAlignment="1">
      <alignment horizontal="distributed" vertical="center"/>
    </xf>
    <xf numFmtId="0" fontId="9" fillId="0" borderId="22" xfId="0" applyFont="1" applyBorder="1" applyAlignment="1">
      <alignment horizontal="distributed" vertical="center"/>
    </xf>
    <xf numFmtId="0" fontId="9" fillId="0" borderId="24" xfId="0" applyFont="1" applyBorder="1" applyAlignment="1">
      <alignment horizontal="distributed" vertical="center"/>
    </xf>
    <xf numFmtId="0" fontId="9" fillId="0" borderId="26" xfId="0" applyFont="1" applyBorder="1" applyAlignment="1">
      <alignment horizontal="distributed" vertical="center"/>
    </xf>
    <xf numFmtId="0" fontId="9" fillId="0" borderId="27" xfId="0" applyFont="1" applyBorder="1" applyAlignment="1">
      <alignment vertical="center"/>
    </xf>
    <xf numFmtId="0" fontId="9" fillId="0" borderId="27" xfId="0" applyFont="1" applyBorder="1" applyAlignment="1">
      <alignment horizontal="distributed" vertical="center"/>
    </xf>
    <xf numFmtId="0" fontId="9" fillId="0" borderId="28" xfId="0" applyFont="1" applyBorder="1" applyAlignment="1">
      <alignment vertical="center"/>
    </xf>
    <xf numFmtId="0" fontId="9" fillId="0" borderId="29" xfId="0" applyFont="1" applyBorder="1" applyAlignment="1">
      <alignment vertical="center"/>
    </xf>
    <xf numFmtId="0" fontId="9" fillId="0" borderId="29" xfId="0" applyFont="1" applyBorder="1" applyAlignment="1">
      <alignment horizontal="distributed" vertical="center"/>
    </xf>
    <xf numFmtId="0" fontId="9" fillId="0" borderId="30" xfId="0" applyFont="1" applyBorder="1" applyAlignment="1">
      <alignment horizontal="distributed" vertical="center"/>
    </xf>
    <xf numFmtId="0" fontId="9" fillId="0" borderId="8" xfId="0" applyFont="1" applyBorder="1" applyAlignment="1">
      <alignment horizontal="center" vertical="center"/>
    </xf>
    <xf numFmtId="0" fontId="9" fillId="0" borderId="8" xfId="0" applyFont="1" applyBorder="1" applyAlignment="1">
      <alignment horizontal="left" vertical="center"/>
    </xf>
    <xf numFmtId="0" fontId="9" fillId="0" borderId="8" xfId="0" applyFont="1" applyBorder="1" applyAlignment="1">
      <alignment horizontal="distributed" vertical="center"/>
    </xf>
    <xf numFmtId="0" fontId="9" fillId="0" borderId="0" xfId="0" applyFont="1" applyAlignment="1">
      <alignment horizontal="left" vertical="center"/>
    </xf>
    <xf numFmtId="0" fontId="9" fillId="0" borderId="25" xfId="0" applyFont="1" applyBorder="1" applyAlignment="1">
      <alignment vertical="distributed" wrapText="1"/>
    </xf>
    <xf numFmtId="0" fontId="9" fillId="0" borderId="8" xfId="0" applyFont="1" applyBorder="1" applyAlignment="1">
      <alignment vertical="distributed" wrapText="1"/>
    </xf>
    <xf numFmtId="0" fontId="9" fillId="0" borderId="0" xfId="0" applyFont="1" applyAlignment="1">
      <alignment vertical="distributed" wrapText="1"/>
    </xf>
    <xf numFmtId="0" fontId="9" fillId="0" borderId="26" xfId="0" applyFont="1" applyBorder="1" applyAlignment="1">
      <alignment vertical="distributed" wrapText="1"/>
    </xf>
    <xf numFmtId="0" fontId="9" fillId="0" borderId="25" xfId="0" applyFont="1" applyBorder="1" applyAlignment="1">
      <alignment horizontal="left" vertical="distributed"/>
    </xf>
    <xf numFmtId="0" fontId="9" fillId="0" borderId="0" xfId="0" applyFont="1" applyAlignment="1">
      <alignment horizontal="left" vertical="distributed"/>
    </xf>
    <xf numFmtId="0" fontId="9" fillId="0" borderId="26" xfId="0" applyFont="1" applyBorder="1" applyAlignment="1">
      <alignment horizontal="left" vertical="distributed"/>
    </xf>
    <xf numFmtId="0" fontId="9" fillId="0" borderId="8" xfId="0" applyFont="1" applyBorder="1" applyAlignment="1">
      <alignment horizontal="left" vertical="distributed"/>
    </xf>
    <xf numFmtId="0" fontId="10" fillId="0" borderId="0" xfId="0" applyFont="1" applyAlignment="1">
      <alignment vertical="distributed"/>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31" xfId="0" quotePrefix="1"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vertical="center"/>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6" fillId="0" borderId="0" xfId="0" applyFont="1" applyAlignment="1">
      <alignment vertical="center"/>
    </xf>
    <xf numFmtId="0" fontId="29" fillId="0" borderId="0" xfId="0" applyFont="1"/>
    <xf numFmtId="0" fontId="24" fillId="0" borderId="59" xfId="0" applyFont="1" applyBorder="1" applyAlignment="1">
      <alignment horizontal="center" vertical="center" wrapText="1"/>
    </xf>
    <xf numFmtId="0" fontId="24" fillId="0" borderId="59" xfId="0" applyFont="1" applyBorder="1" applyAlignment="1">
      <alignment vertical="center" wrapText="1"/>
    </xf>
    <xf numFmtId="0" fontId="24" fillId="0" borderId="59" xfId="0" applyFont="1" applyBorder="1" applyAlignment="1">
      <alignment vertical="center" shrinkToFit="1"/>
    </xf>
    <xf numFmtId="0" fontId="24" fillId="0" borderId="59" xfId="0" applyFont="1" applyBorder="1" applyAlignment="1" applyProtection="1">
      <alignment vertical="center" shrinkToFit="1"/>
      <protection locked="0"/>
    </xf>
    <xf numFmtId="0" fontId="24" fillId="0" borderId="59" xfId="0" applyFont="1" applyBorder="1" applyAlignment="1">
      <alignment horizontal="center" vertical="center" shrinkToFit="1"/>
    </xf>
    <xf numFmtId="0" fontId="24" fillId="0" borderId="59" xfId="0" applyFont="1" applyBorder="1" applyAlignment="1">
      <alignment horizontal="center" vertical="center"/>
    </xf>
    <xf numFmtId="0" fontId="25" fillId="0" borderId="0" xfId="0" applyFont="1"/>
    <xf numFmtId="0" fontId="33" fillId="0" borderId="0" xfId="0" applyFont="1"/>
    <xf numFmtId="0" fontId="34" fillId="0" borderId="0" xfId="0" applyFont="1" applyAlignment="1">
      <alignment vertical="center"/>
    </xf>
    <xf numFmtId="0" fontId="29" fillId="0" borderId="6" xfId="0" applyFont="1" applyBorder="1" applyAlignment="1">
      <alignment horizontal="center" vertical="center"/>
    </xf>
    <xf numFmtId="0" fontId="29" fillId="0" borderId="8" xfId="0" applyFont="1" applyBorder="1" applyAlignment="1">
      <alignment vertical="center"/>
    </xf>
    <xf numFmtId="0" fontId="29" fillId="0" borderId="63" xfId="0" applyFont="1" applyBorder="1" applyAlignment="1">
      <alignment vertical="center"/>
    </xf>
    <xf numFmtId="0" fontId="29" fillId="0" borderId="2" xfId="0" applyFont="1" applyBorder="1" applyAlignment="1">
      <alignment horizontal="center" vertical="center"/>
    </xf>
    <xf numFmtId="0" fontId="29" fillId="0" borderId="9" xfId="0" applyFont="1" applyBorder="1" applyAlignment="1">
      <alignment vertical="center"/>
    </xf>
    <xf numFmtId="0" fontId="29" fillId="0" borderId="54" xfId="0" applyFont="1" applyBorder="1" applyAlignment="1">
      <alignment vertical="center"/>
    </xf>
    <xf numFmtId="0" fontId="29" fillId="0" borderId="4" xfId="0" applyFont="1" applyBorder="1" applyAlignment="1">
      <alignment horizontal="center" vertical="center"/>
    </xf>
    <xf numFmtId="0" fontId="29" fillId="0" borderId="10" xfId="0" applyFont="1" applyBorder="1" applyAlignment="1">
      <alignment vertical="center"/>
    </xf>
    <xf numFmtId="0" fontId="29" fillId="0" borderId="65" xfId="0" applyFont="1" applyBorder="1" applyAlignment="1">
      <alignment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horizontal="center" vertical="center"/>
    </xf>
    <xf numFmtId="0" fontId="29" fillId="0" borderId="59"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3" fillId="0" borderId="71"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43" xfId="0" applyFont="1" applyBorder="1" applyAlignment="1">
      <alignment horizontal="center" vertical="center" wrapText="1"/>
    </xf>
    <xf numFmtId="0" fontId="32" fillId="0" borderId="58" xfId="0" applyFont="1" applyBorder="1" applyAlignment="1">
      <alignment horizontal="center" vertical="center"/>
    </xf>
    <xf numFmtId="0" fontId="29" fillId="0" borderId="51" xfId="0" applyFont="1" applyBorder="1" applyAlignment="1">
      <alignment horizontal="center" vertical="center"/>
    </xf>
    <xf numFmtId="0" fontId="32" fillId="0" borderId="72" xfId="0" applyFont="1" applyBorder="1" applyAlignment="1">
      <alignment horizontal="center" vertical="center"/>
    </xf>
    <xf numFmtId="0" fontId="35"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38" fillId="0" borderId="0" xfId="0" applyFont="1" applyAlignment="1">
      <alignment horizontal="right" vertical="center"/>
    </xf>
    <xf numFmtId="0" fontId="38"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6" fillId="0" borderId="9" xfId="0" applyFont="1" applyBorder="1" applyAlignment="1">
      <alignment horizontal="center" vertical="center" shrinkToFit="1"/>
    </xf>
    <xf numFmtId="0" fontId="29" fillId="0" borderId="10" xfId="0" applyFont="1" applyBorder="1"/>
    <xf numFmtId="0" fontId="38" fillId="0" borderId="1" xfId="0" applyFont="1" applyBorder="1" applyAlignment="1">
      <alignment horizontal="center" vertical="center"/>
    </xf>
    <xf numFmtId="0" fontId="35" fillId="0" borderId="1" xfId="0" applyFont="1" applyBorder="1" applyAlignment="1">
      <alignment horizontal="distributed" vertical="center" wrapText="1" justifyLastLine="1"/>
    </xf>
    <xf numFmtId="0" fontId="35" fillId="0" borderId="1" xfId="0" applyFont="1" applyBorder="1" applyAlignment="1">
      <alignment horizontal="distributed" vertical="center" justifyLastLine="1"/>
    </xf>
    <xf numFmtId="0" fontId="35" fillId="0" borderId="8" xfId="0" applyFont="1" applyBorder="1" applyAlignment="1">
      <alignment vertical="center"/>
    </xf>
    <xf numFmtId="0" fontId="29" fillId="0" borderId="12" xfId="0" applyFont="1" applyBorder="1"/>
    <xf numFmtId="0" fontId="35" fillId="0" borderId="12" xfId="0" applyFont="1" applyBorder="1" applyAlignment="1">
      <alignment horizontal="center" vertical="center"/>
    </xf>
    <xf numFmtId="0" fontId="35" fillId="0" borderId="10" xfId="0" quotePrefix="1" applyFont="1" applyBorder="1" applyAlignment="1">
      <alignment vertical="center" justifyLastLine="1"/>
    </xf>
    <xf numFmtId="0" fontId="35" fillId="0" borderId="10" xfId="0" applyFont="1" applyBorder="1" applyAlignment="1">
      <alignment horizontal="center"/>
    </xf>
    <xf numFmtId="0" fontId="35" fillId="0" borderId="10" xfId="0" applyFont="1" applyBorder="1" applyAlignment="1">
      <alignment vertical="center"/>
    </xf>
    <xf numFmtId="0" fontId="35" fillId="0" borderId="10" xfId="0" applyFont="1" applyBorder="1" applyAlignment="1">
      <alignment horizontal="left"/>
    </xf>
    <xf numFmtId="0" fontId="35" fillId="0" borderId="10" xfId="0" applyFont="1" applyBorder="1"/>
    <xf numFmtId="0" fontId="40" fillId="0" borderId="10" xfId="0" applyFont="1" applyBorder="1" applyAlignment="1">
      <alignment vertical="center"/>
    </xf>
    <xf numFmtId="0" fontId="40" fillId="0" borderId="5" xfId="0" applyFont="1" applyBorder="1" applyAlignment="1">
      <alignment horizontal="distributed" vertical="center"/>
    </xf>
    <xf numFmtId="0" fontId="35" fillId="0" borderId="0" xfId="0" quotePrefix="1" applyFont="1" applyAlignment="1">
      <alignment vertical="center"/>
    </xf>
    <xf numFmtId="0" fontId="35" fillId="0" borderId="0" xfId="0" applyFont="1" applyAlignment="1">
      <alignment vertical="center"/>
    </xf>
    <xf numFmtId="0" fontId="35" fillId="0" borderId="0" xfId="0" applyFont="1" applyAlignment="1">
      <alignment horizontal="right" vertical="center"/>
    </xf>
    <xf numFmtId="0" fontId="40" fillId="0" borderId="0" xfId="0" applyFont="1" applyAlignment="1">
      <alignment vertical="center"/>
    </xf>
    <xf numFmtId="0" fontId="40" fillId="0" borderId="12" xfId="0" applyFont="1" applyBorder="1" applyAlignment="1">
      <alignment vertical="center"/>
    </xf>
    <xf numFmtId="0" fontId="35" fillId="0" borderId="8" xfId="0" quotePrefix="1" applyFont="1" applyBorder="1" applyAlignment="1">
      <alignment vertical="center" justifyLastLine="1"/>
    </xf>
    <xf numFmtId="0" fontId="35" fillId="0" borderId="8" xfId="0" applyFont="1" applyBorder="1" applyAlignment="1">
      <alignment horizontal="center" vertical="top"/>
    </xf>
    <xf numFmtId="0" fontId="35" fillId="0" borderId="8" xfId="0" applyFont="1" applyBorder="1" applyAlignment="1">
      <alignment horizontal="left" vertical="top"/>
    </xf>
    <xf numFmtId="0" fontId="35" fillId="0" borderId="8" xfId="0" applyFont="1" applyBorder="1" applyAlignment="1">
      <alignment vertical="top"/>
    </xf>
    <xf numFmtId="0" fontId="40" fillId="0" borderId="8" xfId="0" applyFont="1" applyBorder="1" applyAlignment="1">
      <alignment vertical="center"/>
    </xf>
    <xf numFmtId="0" fontId="40" fillId="0" borderId="7" xfId="0" applyFont="1" applyBorder="1" applyAlignment="1">
      <alignment horizontal="distributed" vertical="center"/>
    </xf>
    <xf numFmtId="0" fontId="35" fillId="0" borderId="4" xfId="0" quotePrefix="1" applyFont="1" applyBorder="1" applyAlignment="1">
      <alignment vertical="center"/>
    </xf>
    <xf numFmtId="0" fontId="29" fillId="0" borderId="11" xfId="0" applyFont="1" applyBorder="1"/>
    <xf numFmtId="0" fontId="29" fillId="0" borderId="11" xfId="0" applyFont="1" applyBorder="1" applyAlignment="1">
      <alignment horizontal="right"/>
    </xf>
    <xf numFmtId="0" fontId="35" fillId="0" borderId="8" xfId="0" applyFont="1" applyBorder="1"/>
    <xf numFmtId="0" fontId="29" fillId="0" borderId="6" xfId="0" applyFont="1" applyBorder="1"/>
    <xf numFmtId="0" fontId="29" fillId="0" borderId="8" xfId="0" applyFont="1" applyBorder="1"/>
    <xf numFmtId="0" fontId="29" fillId="0" borderId="7" xfId="0" applyFont="1" applyBorder="1"/>
    <xf numFmtId="0" fontId="39" fillId="0" borderId="10" xfId="0" applyFont="1" applyBorder="1" applyAlignment="1">
      <alignment vertical="center"/>
    </xf>
    <xf numFmtId="0" fontId="40" fillId="0" borderId="0" xfId="0" applyFont="1"/>
    <xf numFmtId="0" fontId="41" fillId="0" borderId="0" xfId="0" applyFont="1"/>
    <xf numFmtId="0" fontId="41" fillId="0" borderId="10" xfId="0" quotePrefix="1" applyFont="1" applyBorder="1" applyAlignment="1">
      <alignment vertical="center"/>
    </xf>
    <xf numFmtId="0" fontId="41" fillId="0" borderId="8" xfId="0" quotePrefix="1" applyFont="1" applyBorder="1" applyAlignment="1">
      <alignment vertical="center"/>
    </xf>
    <xf numFmtId="0" fontId="29" fillId="0" borderId="64" xfId="0" applyFont="1" applyBorder="1" applyAlignment="1">
      <alignment horizontal="center" vertical="center"/>
    </xf>
    <xf numFmtId="0" fontId="25" fillId="0" borderId="0" xfId="0" applyFont="1" applyAlignment="1">
      <alignment vertical="center"/>
    </xf>
    <xf numFmtId="0" fontId="39" fillId="0" borderId="0" xfId="0" applyFont="1" applyAlignment="1">
      <alignment vertical="center"/>
    </xf>
    <xf numFmtId="0" fontId="39" fillId="0" borderId="4" xfId="0" applyFont="1" applyBorder="1" applyAlignment="1">
      <alignment vertical="center"/>
    </xf>
    <xf numFmtId="0" fontId="43" fillId="0" borderId="10" xfId="0" applyFont="1" applyBorder="1"/>
    <xf numFmtId="0" fontId="43" fillId="0" borderId="5" xfId="0" applyFont="1" applyBorder="1"/>
    <xf numFmtId="0" fontId="39" fillId="0" borderId="11" xfId="0" applyFont="1" applyBorder="1" applyAlignment="1">
      <alignment vertical="center"/>
    </xf>
    <xf numFmtId="0" fontId="43" fillId="0" borderId="0" xfId="0" applyFont="1"/>
    <xf numFmtId="0" fontId="43" fillId="0" borderId="12" xfId="0" applyFont="1" applyBorder="1"/>
    <xf numFmtId="0" fontId="43" fillId="0" borderId="11" xfId="0" applyFont="1" applyBorder="1"/>
    <xf numFmtId="0" fontId="43" fillId="0" borderId="6" xfId="0" applyFont="1" applyBorder="1"/>
    <xf numFmtId="0" fontId="43" fillId="0" borderId="8" xfId="0" applyFont="1" applyBorder="1"/>
    <xf numFmtId="0" fontId="43" fillId="0" borderId="7" xfId="0" applyFont="1" applyBorder="1"/>
    <xf numFmtId="0" fontId="44" fillId="0" borderId="11" xfId="0" applyFont="1" applyBorder="1"/>
    <xf numFmtId="0" fontId="6" fillId="0" borderId="0" xfId="0" quotePrefix="1" applyFont="1" applyAlignment="1">
      <alignment horizontal="center"/>
    </xf>
    <xf numFmtId="0" fontId="6" fillId="0" borderId="0" xfId="0" applyFont="1" applyAlignment="1">
      <alignment horizontal="center"/>
    </xf>
    <xf numFmtId="0" fontId="38" fillId="0" borderId="10"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12"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7" fillId="0" borderId="0" xfId="0" applyFont="1" applyAlignment="1">
      <alignment horizontal="center" shrinkToFit="1"/>
    </xf>
    <xf numFmtId="0" fontId="6" fillId="0" borderId="8" xfId="0" applyFont="1" applyBorder="1" applyAlignment="1">
      <alignment horizontal="center"/>
    </xf>
    <xf numFmtId="0" fontId="6" fillId="0" borderId="9" xfId="0" applyFont="1" applyBorder="1" applyAlignment="1">
      <alignment horizontal="center"/>
    </xf>
    <xf numFmtId="0" fontId="35" fillId="0" borderId="0" xfId="0" applyFont="1" applyAlignment="1">
      <alignment horizontal="left"/>
    </xf>
    <xf numFmtId="0" fontId="35" fillId="0" borderId="12" xfId="0" applyFont="1" applyBorder="1" applyAlignment="1">
      <alignment horizontal="left"/>
    </xf>
    <xf numFmtId="0" fontId="35" fillId="0" borderId="4" xfId="0" quotePrefix="1" applyFont="1" applyBorder="1" applyAlignment="1">
      <alignment horizontal="distributed" vertical="center" justifyLastLine="1"/>
    </xf>
    <xf numFmtId="0" fontId="35" fillId="0" borderId="10" xfId="0" quotePrefix="1" applyFont="1" applyBorder="1" applyAlignment="1">
      <alignment horizontal="distributed" vertical="center" justifyLastLine="1"/>
    </xf>
    <xf numFmtId="0" fontId="35" fillId="0" borderId="5" xfId="0" quotePrefix="1" applyFont="1" applyBorder="1" applyAlignment="1">
      <alignment horizontal="distributed" vertical="center" justifyLastLine="1"/>
    </xf>
    <xf numFmtId="0" fontId="35" fillId="0" borderId="6" xfId="0" quotePrefix="1" applyFont="1" applyBorder="1" applyAlignment="1">
      <alignment horizontal="distributed" vertical="center" justifyLastLine="1"/>
    </xf>
    <xf numFmtId="0" fontId="35" fillId="0" borderId="8" xfId="0" quotePrefix="1" applyFont="1" applyBorder="1" applyAlignment="1">
      <alignment horizontal="distributed" vertical="center" justifyLastLine="1"/>
    </xf>
    <xf numFmtId="0" fontId="35" fillId="0" borderId="7" xfId="0" quotePrefix="1" applyFont="1" applyBorder="1" applyAlignment="1">
      <alignment horizontal="distributed" vertical="center" justifyLastLine="1"/>
    </xf>
    <xf numFmtId="0" fontId="35" fillId="0" borderId="10" xfId="0" applyFont="1" applyBorder="1" applyAlignment="1">
      <alignment horizontal="left" vertical="center"/>
    </xf>
    <xf numFmtId="0" fontId="35" fillId="0" borderId="5" xfId="0" applyFont="1" applyBorder="1" applyAlignment="1">
      <alignment horizontal="left" vertical="center"/>
    </xf>
    <xf numFmtId="0" fontId="35" fillId="0" borderId="8" xfId="0" applyFont="1" applyBorder="1" applyAlignment="1">
      <alignment horizontal="left" vertical="center"/>
    </xf>
    <xf numFmtId="0" fontId="35" fillId="0" borderId="7" xfId="0" applyFont="1" applyBorder="1" applyAlignment="1">
      <alignment horizontal="left" vertical="center"/>
    </xf>
    <xf numFmtId="0" fontId="29" fillId="0" borderId="4" xfId="0" quotePrefix="1" applyFont="1" applyBorder="1" applyAlignment="1">
      <alignment horizontal="distributed" vertical="center" wrapText="1" justifyLastLine="1"/>
    </xf>
    <xf numFmtId="0" fontId="29" fillId="0" borderId="10" xfId="0" quotePrefix="1" applyFont="1" applyBorder="1" applyAlignment="1">
      <alignment horizontal="distributed" vertical="center" justifyLastLine="1"/>
    </xf>
    <xf numFmtId="0" fontId="29" fillId="0" borderId="5" xfId="0" quotePrefix="1" applyFont="1" applyBorder="1" applyAlignment="1">
      <alignment horizontal="distributed" vertical="center" justifyLastLine="1"/>
    </xf>
    <xf numFmtId="0" fontId="29" fillId="0" borderId="6" xfId="0" quotePrefix="1" applyFont="1" applyBorder="1" applyAlignment="1">
      <alignment horizontal="distributed" vertical="center" justifyLastLine="1"/>
    </xf>
    <xf numFmtId="0" fontId="29" fillId="0" borderId="8" xfId="0" quotePrefix="1" applyFont="1" applyBorder="1" applyAlignment="1">
      <alignment horizontal="distributed" vertical="center" justifyLastLine="1"/>
    </xf>
    <xf numFmtId="0" fontId="29" fillId="0" borderId="7" xfId="0" quotePrefix="1" applyFont="1" applyBorder="1" applyAlignment="1">
      <alignment horizontal="distributed" vertical="center" justifyLastLine="1"/>
    </xf>
    <xf numFmtId="0" fontId="35" fillId="0" borderId="4" xfId="0" quotePrefix="1" applyFont="1" applyBorder="1" applyAlignment="1">
      <alignment vertical="center"/>
    </xf>
    <xf numFmtId="0" fontId="35" fillId="0" borderId="6" xfId="0" quotePrefix="1" applyFont="1" applyBorder="1" applyAlignment="1">
      <alignment vertical="center"/>
    </xf>
    <xf numFmtId="0" fontId="35" fillId="0" borderId="10" xfId="0" quotePrefix="1" applyFont="1" applyBorder="1" applyAlignment="1">
      <alignment horizontal="center" vertical="center" shrinkToFit="1"/>
    </xf>
    <xf numFmtId="0" fontId="35" fillId="0" borderId="5" xfId="0" quotePrefix="1" applyFont="1" applyBorder="1" applyAlignment="1">
      <alignment horizontal="center" vertical="center" shrinkToFit="1"/>
    </xf>
    <xf numFmtId="0" fontId="35" fillId="0" borderId="8" xfId="0" quotePrefix="1" applyFont="1" applyBorder="1" applyAlignment="1">
      <alignment horizontal="center" vertical="center" shrinkToFit="1"/>
    </xf>
    <xf numFmtId="0" fontId="35" fillId="0" borderId="7" xfId="0" quotePrefix="1" applyFont="1" applyBorder="1" applyAlignment="1">
      <alignment horizontal="center" vertical="center" shrinkToFit="1"/>
    </xf>
    <xf numFmtId="0" fontId="38" fillId="0" borderId="0" xfId="0" applyFont="1" applyAlignment="1">
      <alignment horizontal="distributed"/>
    </xf>
    <xf numFmtId="0" fontId="6" fillId="0" borderId="0" xfId="0" applyFont="1" applyAlignment="1">
      <alignment horizontal="right"/>
    </xf>
    <xf numFmtId="0" fontId="6" fillId="0" borderId="0" xfId="0" applyFont="1" applyAlignment="1">
      <alignment horizontal="left"/>
    </xf>
    <xf numFmtId="0" fontId="29" fillId="0" borderId="10" xfId="0" applyFont="1" applyBorder="1" applyAlignment="1">
      <alignment horizontal="center"/>
    </xf>
    <xf numFmtId="0" fontId="29" fillId="0" borderId="5" xfId="0" applyFont="1" applyBorder="1" applyAlignment="1">
      <alignment horizontal="center"/>
    </xf>
    <xf numFmtId="0" fontId="35" fillId="0" borderId="4" xfId="0" quotePrefix="1" applyFont="1" applyBorder="1" applyAlignment="1">
      <alignment horizontal="left" vertical="center" justifyLastLine="1"/>
    </xf>
    <xf numFmtId="0" fontId="35" fillId="0" borderId="10" xfId="0" quotePrefix="1" applyFont="1" applyBorder="1" applyAlignment="1">
      <alignment horizontal="left" vertical="center" justifyLastLine="1"/>
    </xf>
    <xf numFmtId="0" fontId="35" fillId="0" borderId="5" xfId="0" quotePrefix="1" applyFont="1" applyBorder="1" applyAlignment="1">
      <alignment horizontal="left" vertical="center" justifyLastLine="1"/>
    </xf>
    <xf numFmtId="0" fontId="35" fillId="0" borderId="11" xfId="0" quotePrefix="1" applyFont="1" applyBorder="1" applyAlignment="1">
      <alignment horizontal="left" vertical="center" justifyLastLine="1"/>
    </xf>
    <xf numFmtId="0" fontId="35" fillId="0" borderId="0" xfId="0" quotePrefix="1" applyFont="1" applyAlignment="1">
      <alignment horizontal="left" vertical="center" justifyLastLine="1"/>
    </xf>
    <xf numFmtId="0" fontId="35" fillId="0" borderId="12" xfId="0" quotePrefix="1" applyFont="1" applyBorder="1" applyAlignment="1">
      <alignment horizontal="left" vertical="center" justifyLastLine="1"/>
    </xf>
    <xf numFmtId="0" fontId="35" fillId="0" borderId="6" xfId="0" quotePrefix="1" applyFont="1" applyBorder="1" applyAlignment="1">
      <alignment horizontal="left" vertical="center" justifyLastLine="1"/>
    </xf>
    <xf numFmtId="0" fontId="35" fillId="0" borderId="8" xfId="0" quotePrefix="1" applyFont="1" applyBorder="1" applyAlignment="1">
      <alignment horizontal="left" vertical="center" justifyLastLine="1"/>
    </xf>
    <xf numFmtId="0" fontId="35" fillId="0" borderId="7" xfId="0" quotePrefix="1" applyFont="1" applyBorder="1" applyAlignment="1">
      <alignment horizontal="left" vertical="center" justifyLastLine="1"/>
    </xf>
    <xf numFmtId="0" fontId="35" fillId="0" borderId="1" xfId="0" applyFont="1" applyBorder="1" applyAlignment="1">
      <alignment horizontal="center" vertical="center"/>
    </xf>
    <xf numFmtId="0" fontId="35" fillId="0" borderId="4" xfId="0" applyFont="1" applyBorder="1" applyAlignment="1">
      <alignment vertical="center" justifyLastLine="1"/>
    </xf>
    <xf numFmtId="0" fontId="35" fillId="0" borderId="10" xfId="0" applyFont="1" applyBorder="1" applyAlignment="1">
      <alignment vertical="center" justifyLastLine="1"/>
    </xf>
    <xf numFmtId="0" fontId="35" fillId="0" borderId="5" xfId="0" applyFont="1" applyBorder="1" applyAlignment="1">
      <alignment vertical="center" justifyLastLine="1"/>
    </xf>
    <xf numFmtId="0" fontId="35" fillId="0" borderId="6" xfId="0" applyFont="1" applyBorder="1" applyAlignment="1">
      <alignment vertical="center" justifyLastLine="1"/>
    </xf>
    <xf numFmtId="0" fontId="35" fillId="0" borderId="8" xfId="0" applyFont="1" applyBorder="1" applyAlignment="1">
      <alignment vertical="center" justifyLastLine="1"/>
    </xf>
    <xf numFmtId="0" fontId="35" fillId="0" borderId="7" xfId="0" applyFont="1" applyBorder="1" applyAlignment="1">
      <alignment vertical="center" justifyLastLine="1"/>
    </xf>
    <xf numFmtId="0" fontId="35" fillId="0" borderId="10"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12" xfId="0" applyFont="1" applyBorder="1" applyAlignment="1">
      <alignment horizontal="center" vertical="center"/>
    </xf>
    <xf numFmtId="0" fontId="35" fillId="0" borderId="8" xfId="0" applyFont="1" applyBorder="1" applyAlignment="1">
      <alignment horizontal="center" vertical="center"/>
    </xf>
    <xf numFmtId="0" fontId="35" fillId="0" borderId="7" xfId="0" applyFont="1" applyBorder="1" applyAlignment="1">
      <alignment horizontal="center" vertical="center"/>
    </xf>
    <xf numFmtId="0" fontId="38" fillId="0" borderId="14" xfId="0" quotePrefix="1" applyFont="1" applyBorder="1" applyAlignment="1">
      <alignment horizontal="center" vertical="center" shrinkToFit="1"/>
    </xf>
    <xf numFmtId="0" fontId="38" fillId="0" borderId="15" xfId="0" quotePrefix="1" applyFont="1" applyBorder="1" applyAlignment="1">
      <alignment horizontal="center" vertical="center" shrinkToFit="1"/>
    </xf>
    <xf numFmtId="0" fontId="38" fillId="0" borderId="8" xfId="0" quotePrefix="1" applyFont="1" applyBorder="1" applyAlignment="1">
      <alignment horizontal="center" vertical="center" shrinkToFit="1"/>
    </xf>
    <xf numFmtId="0" fontId="38" fillId="0" borderId="7" xfId="0" quotePrefix="1" applyFont="1" applyBorder="1" applyAlignment="1">
      <alignment horizontal="center" vertical="center" shrinkToFit="1"/>
    </xf>
    <xf numFmtId="0" fontId="35" fillId="0" borderId="16" xfId="0" quotePrefix="1" applyFont="1" applyBorder="1" applyAlignment="1">
      <alignment horizontal="distributed" vertical="center" justifyLastLine="1"/>
    </xf>
    <xf numFmtId="0" fontId="35" fillId="0" borderId="20" xfId="0" quotePrefix="1" applyFont="1" applyBorder="1" applyAlignment="1">
      <alignment horizontal="distributed" vertical="center" justifyLastLine="1"/>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4" xfId="0" quotePrefix="1" applyFont="1" applyBorder="1" applyAlignment="1">
      <alignment horizontal="left" vertical="center"/>
    </xf>
    <xf numFmtId="0" fontId="35" fillId="0" borderId="10" xfId="0" quotePrefix="1" applyFont="1" applyBorder="1" applyAlignment="1">
      <alignment horizontal="left" vertical="center"/>
    </xf>
    <xf numFmtId="0" fontId="35" fillId="0" borderId="5" xfId="0" quotePrefix="1" applyFont="1" applyBorder="1" applyAlignment="1">
      <alignment horizontal="left" vertical="center"/>
    </xf>
    <xf numFmtId="0" fontId="35" fillId="0" borderId="6" xfId="0" quotePrefix="1" applyFont="1" applyBorder="1" applyAlignment="1">
      <alignment horizontal="left" vertical="center"/>
    </xf>
    <xf numFmtId="0" fontId="35" fillId="0" borderId="8" xfId="0" quotePrefix="1" applyFont="1" applyBorder="1" applyAlignment="1">
      <alignment horizontal="left" vertical="center"/>
    </xf>
    <xf numFmtId="0" fontId="35" fillId="0" borderId="7" xfId="0" quotePrefix="1" applyFont="1" applyBorder="1" applyAlignment="1">
      <alignment horizontal="left" vertical="center"/>
    </xf>
    <xf numFmtId="0" fontId="35" fillId="0" borderId="8" xfId="0" applyFont="1" applyBorder="1" applyAlignment="1">
      <alignment horizontal="center"/>
    </xf>
    <xf numFmtId="49" fontId="35" fillId="0" borderId="0" xfId="0" quotePrefix="1" applyNumberFormat="1" applyFont="1" applyAlignment="1">
      <alignment horizontal="right" vertical="center"/>
    </xf>
    <xf numFmtId="49" fontId="35" fillId="0" borderId="0" xfId="0" applyNumberFormat="1" applyFont="1" applyAlignment="1">
      <alignment horizontal="right" vertical="center"/>
    </xf>
    <xf numFmtId="0" fontId="29" fillId="0" borderId="55"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56" xfId="0" applyFont="1" applyBorder="1" applyAlignment="1">
      <alignment horizontal="left" vertical="center" shrinkToFit="1"/>
    </xf>
    <xf numFmtId="0" fontId="35" fillId="0" borderId="0" xfId="0" applyFont="1" applyAlignment="1">
      <alignment vertical="center"/>
    </xf>
    <xf numFmtId="0" fontId="35" fillId="0" borderId="12" xfId="0" applyFont="1" applyBorder="1" applyAlignment="1">
      <alignment vertical="center"/>
    </xf>
    <xf numFmtId="0" fontId="35" fillId="0" borderId="20" xfId="0" applyFont="1" applyBorder="1" applyAlignment="1">
      <alignment vertical="center"/>
    </xf>
    <xf numFmtId="0" fontId="35" fillId="0" borderId="21" xfId="0" applyFont="1" applyBorder="1" applyAlignment="1">
      <alignment vertical="center"/>
    </xf>
    <xf numFmtId="0" fontId="35" fillId="0" borderId="10" xfId="0" applyFont="1" applyBorder="1" applyAlignment="1">
      <alignment horizontal="distributed" vertical="center" justifyLastLine="1"/>
    </xf>
    <xf numFmtId="0" fontId="35" fillId="0" borderId="5" xfId="0" applyFont="1" applyBorder="1" applyAlignment="1">
      <alignment horizontal="distributed" vertical="center" justifyLastLine="1"/>
    </xf>
    <xf numFmtId="0" fontId="35" fillId="0" borderId="8" xfId="0" applyFont="1" applyBorder="1" applyAlignment="1">
      <alignment horizontal="distributed" vertical="center" justifyLastLine="1"/>
    </xf>
    <xf numFmtId="0" fontId="35" fillId="0" borderId="7" xfId="0" applyFont="1" applyBorder="1" applyAlignment="1">
      <alignment horizontal="distributed" vertical="center" justifyLastLine="1"/>
    </xf>
    <xf numFmtId="0" fontId="38" fillId="0" borderId="4" xfId="0" applyFont="1" applyBorder="1" applyAlignment="1">
      <alignment horizontal="center" vertical="center" justifyLastLine="1"/>
    </xf>
    <xf numFmtId="0" fontId="38" fillId="0" borderId="5" xfId="0" applyFont="1" applyBorder="1" applyAlignment="1">
      <alignment horizontal="center" vertical="center" justifyLastLine="1"/>
    </xf>
    <xf numFmtId="0" fontId="38" fillId="0" borderId="6" xfId="0" applyFont="1" applyBorder="1" applyAlignment="1">
      <alignment horizontal="center" vertical="center" justifyLastLine="1"/>
    </xf>
    <xf numFmtId="0" fontId="38" fillId="0" borderId="7" xfId="0" applyFont="1" applyBorder="1" applyAlignment="1">
      <alignment horizontal="center" vertical="center" justifyLastLine="1"/>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Alignment="1">
      <alignment horizontal="center" vertical="center"/>
    </xf>
    <xf numFmtId="0" fontId="39" fillId="0" borderId="12" xfId="0" applyFont="1" applyBorder="1" applyAlignment="1">
      <alignment horizontal="center" vertical="center"/>
    </xf>
    <xf numFmtId="0" fontId="38" fillId="0" borderId="1"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1" xfId="0" applyFont="1" applyBorder="1" applyAlignment="1">
      <alignment horizontal="center" vertical="center"/>
    </xf>
    <xf numFmtId="49" fontId="35" fillId="0" borderId="14" xfId="0" applyNumberFormat="1" applyFont="1" applyBorder="1" applyAlignment="1">
      <alignment horizontal="left" vertical="center"/>
    </xf>
    <xf numFmtId="49" fontId="35" fillId="0" borderId="15" xfId="0" applyNumberFormat="1" applyFont="1" applyBorder="1" applyAlignment="1">
      <alignment horizontal="left" vertical="center"/>
    </xf>
    <xf numFmtId="49" fontId="35" fillId="0" borderId="20" xfId="0" applyNumberFormat="1" applyFont="1" applyBorder="1" applyAlignment="1">
      <alignment horizontal="left" vertical="center"/>
    </xf>
    <xf numFmtId="49" fontId="35" fillId="0" borderId="21" xfId="0" applyNumberFormat="1" applyFont="1" applyBorder="1" applyAlignment="1">
      <alignment horizontal="left" vertical="center"/>
    </xf>
    <xf numFmtId="49" fontId="35" fillId="0" borderId="0" xfId="0" applyNumberFormat="1" applyFont="1" applyAlignment="1">
      <alignment horizontal="left" vertical="center"/>
    </xf>
    <xf numFmtId="49" fontId="35" fillId="0" borderId="12" xfId="0" applyNumberFormat="1" applyFont="1" applyBorder="1" applyAlignment="1">
      <alignment horizontal="left" vertical="center"/>
    </xf>
    <xf numFmtId="0" fontId="35" fillId="0" borderId="16" xfId="0" applyFont="1" applyBorder="1" applyAlignment="1">
      <alignment horizontal="center" vertical="center"/>
    </xf>
    <xf numFmtId="0" fontId="35" fillId="0" borderId="20" xfId="0" applyFont="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1" xfId="0" quotePrefix="1" applyFont="1" applyBorder="1" applyAlignment="1">
      <alignment horizontal="center" vertical="center"/>
    </xf>
    <xf numFmtId="0" fontId="35" fillId="0" borderId="1" xfId="0" applyFont="1" applyBorder="1" applyAlignment="1">
      <alignment horizontal="center" vertical="center" shrinkToFit="1"/>
    </xf>
    <xf numFmtId="0" fontId="5" fillId="0" borderId="0" xfId="0" applyFont="1" applyAlignment="1">
      <alignment horizontal="center"/>
    </xf>
    <xf numFmtId="0" fontId="38" fillId="0" borderId="18" xfId="0" quotePrefix="1" applyFont="1" applyBorder="1" applyAlignment="1">
      <alignment horizontal="center" vertical="center"/>
    </xf>
    <xf numFmtId="0" fontId="38" fillId="0" borderId="19" xfId="0" quotePrefix="1" applyFont="1" applyBorder="1" applyAlignment="1">
      <alignment horizontal="center"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 xfId="0" applyFont="1" applyBorder="1" applyAlignment="1">
      <alignment horizontal="distributed" vertical="center" justifyLastLine="1"/>
    </xf>
    <xf numFmtId="0" fontId="35" fillId="0" borderId="3" xfId="0" applyFont="1" applyBorder="1" applyAlignment="1">
      <alignment horizontal="distributed" vertical="center" justifyLastLine="1"/>
    </xf>
    <xf numFmtId="0" fontId="35" fillId="0" borderId="18" xfId="0" applyFont="1" applyBorder="1" applyAlignment="1">
      <alignment vertical="center"/>
    </xf>
    <xf numFmtId="0" fontId="35" fillId="0" borderId="19" xfId="0" applyFont="1" applyBorder="1" applyAlignment="1">
      <alignment vertical="center"/>
    </xf>
    <xf numFmtId="0" fontId="32" fillId="0" borderId="57" xfId="0" applyFont="1" applyBorder="1" applyAlignment="1">
      <alignment horizontal="center" vertical="center" shrinkToFit="1"/>
    </xf>
    <xf numFmtId="0" fontId="32" fillId="0" borderId="58" xfId="0" applyFont="1" applyBorder="1" applyAlignment="1">
      <alignment horizontal="center" vertical="center" shrinkToFi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39" fillId="0" borderId="2" xfId="0" applyFont="1" applyBorder="1" applyAlignment="1">
      <alignment horizontal="center" vertical="center" justifyLastLine="1"/>
    </xf>
    <xf numFmtId="0" fontId="39" fillId="0" borderId="9" xfId="0" applyFont="1" applyBorder="1" applyAlignment="1">
      <alignment horizontal="center" vertical="center" justifyLastLine="1"/>
    </xf>
    <xf numFmtId="0" fontId="39" fillId="0" borderId="3" xfId="0" applyFont="1" applyBorder="1" applyAlignment="1">
      <alignment horizontal="center" vertical="center" justifyLastLine="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29" fillId="0" borderId="53" xfId="0" applyFont="1" applyBorder="1" applyAlignment="1">
      <alignment horizontal="center" vertical="center"/>
    </xf>
    <xf numFmtId="0" fontId="29" fillId="0" borderId="3" xfId="0" applyFont="1" applyBorder="1" applyAlignment="1">
      <alignment horizontal="center" vertical="center"/>
    </xf>
    <xf numFmtId="0" fontId="29" fillId="0" borderId="64" xfId="0" applyFont="1" applyBorder="1" applyAlignment="1">
      <alignment horizontal="center" vertical="center"/>
    </xf>
    <xf numFmtId="0" fontId="29" fillId="0" borderId="5" xfId="0" applyFont="1" applyBorder="1" applyAlignment="1">
      <alignment horizontal="center" vertical="center"/>
    </xf>
    <xf numFmtId="0" fontId="36" fillId="0" borderId="26" xfId="0" applyFont="1" applyBorder="1" applyAlignment="1">
      <alignment horizontal="center" vertical="center"/>
    </xf>
    <xf numFmtId="0" fontId="36" fillId="0" borderId="61" xfId="0" applyFont="1" applyBorder="1" applyAlignment="1">
      <alignment horizontal="center" vertical="center"/>
    </xf>
    <xf numFmtId="0" fontId="7" fillId="0" borderId="0" xfId="0" applyFont="1" applyAlignment="1">
      <alignment horizontal="center" vertical="center"/>
    </xf>
    <xf numFmtId="0" fontId="34" fillId="0" borderId="0" xfId="0" applyFont="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60" xfId="0" applyFont="1" applyBorder="1" applyAlignment="1">
      <alignment horizontal="center" vertical="center"/>
    </xf>
    <xf numFmtId="0" fontId="35" fillId="0" borderId="27" xfId="0" applyFont="1" applyBorder="1" applyAlignment="1">
      <alignment horizontal="center" vertical="center"/>
    </xf>
    <xf numFmtId="0" fontId="29" fillId="0" borderId="62" xfId="0" applyFont="1" applyBorder="1" applyAlignment="1">
      <alignment horizontal="center" vertical="center"/>
    </xf>
    <xf numFmtId="0" fontId="29" fillId="0" borderId="7" xfId="0" applyFont="1" applyBorder="1" applyAlignment="1">
      <alignment horizontal="center" vertical="center"/>
    </xf>
    <xf numFmtId="0" fontId="17" fillId="0" borderId="40" xfId="0" quotePrefix="1" applyFont="1" applyBorder="1" applyAlignment="1">
      <alignment horizontal="center" vertical="center"/>
    </xf>
    <xf numFmtId="0" fontId="17"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8" fillId="0" borderId="4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9" fillId="0" borderId="53" xfId="0" applyFont="1" applyBorder="1" applyAlignment="1">
      <alignment horizontal="distributed" vertical="center" indent="4"/>
    </xf>
    <xf numFmtId="0" fontId="19" fillId="0" borderId="9" xfId="0" applyFont="1" applyBorder="1" applyAlignment="1">
      <alignment horizontal="distributed" vertical="center" indent="4"/>
    </xf>
    <xf numFmtId="0" fontId="19" fillId="0" borderId="54" xfId="0" applyFont="1" applyBorder="1" applyAlignment="1">
      <alignment horizontal="distributed" vertical="center" indent="4"/>
    </xf>
    <xf numFmtId="0" fontId="17" fillId="0" borderId="50" xfId="0" quotePrefix="1" applyFont="1" applyBorder="1" applyAlignment="1">
      <alignment horizontal="center" vertical="center"/>
    </xf>
    <xf numFmtId="0" fontId="17" fillId="0" borderId="51" xfId="0" quotePrefix="1"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9" fillId="0" borderId="28" xfId="0" applyFont="1" applyBorder="1" applyAlignment="1">
      <alignment horizontal="distributed" vertical="center" indent="4"/>
    </xf>
    <xf numFmtId="0" fontId="19" fillId="0" borderId="29" xfId="0" applyFont="1" applyBorder="1" applyAlignment="1">
      <alignment horizontal="distributed" vertical="center" indent="4"/>
    </xf>
    <xf numFmtId="0" fontId="19" fillId="0" borderId="30" xfId="0" applyFont="1" applyBorder="1" applyAlignment="1">
      <alignment horizontal="distributed" vertical="center" indent="4"/>
    </xf>
    <xf numFmtId="0" fontId="9" fillId="0" borderId="0" xfId="0" applyFont="1" applyAlignment="1">
      <alignment horizontal="center" vertical="center"/>
    </xf>
    <xf numFmtId="0" fontId="17" fillId="0" borderId="34" xfId="0" quotePrefix="1" applyFont="1" applyBorder="1" applyAlignment="1">
      <alignment horizontal="center" vertical="center"/>
    </xf>
    <xf numFmtId="0" fontId="17" fillId="0" borderId="35" xfId="0" quotePrefix="1" applyFont="1" applyBorder="1" applyAlignment="1">
      <alignment horizontal="center" vertical="center"/>
    </xf>
    <xf numFmtId="0" fontId="9" fillId="0" borderId="35" xfId="0" applyFont="1" applyBorder="1" applyAlignment="1">
      <alignment horizontal="center" vertical="center"/>
    </xf>
    <xf numFmtId="0" fontId="9" fillId="0" borderId="48" xfId="0" applyFont="1" applyBorder="1" applyAlignment="1">
      <alignment horizontal="center" vertical="center"/>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9" fillId="0" borderId="22" xfId="0" applyFont="1" applyBorder="1" applyAlignment="1">
      <alignment horizontal="distributed" vertical="center" indent="4"/>
    </xf>
    <xf numFmtId="0" fontId="19" fillId="0" borderId="23" xfId="0" applyFont="1" applyBorder="1" applyAlignment="1">
      <alignment horizontal="distributed" vertical="center" indent="4"/>
    </xf>
    <xf numFmtId="0" fontId="19" fillId="0" borderId="24" xfId="0" applyFont="1" applyBorder="1" applyAlignment="1">
      <alignment horizontal="distributed" vertical="center" indent="4"/>
    </xf>
    <xf numFmtId="0" fontId="10" fillId="0" borderId="0" xfId="0" applyFont="1" applyAlignment="1">
      <alignment horizontal="center" vertical="center"/>
    </xf>
    <xf numFmtId="0" fontId="12" fillId="2" borderId="0" xfId="0" applyFont="1" applyFill="1" applyAlignment="1">
      <alignment horizontal="center" vertical="center" shrinkToFit="1"/>
    </xf>
    <xf numFmtId="0" fontId="10" fillId="0" borderId="0" xfId="0" applyFont="1" applyAlignment="1">
      <alignment horizontal="distributed" vertical="distributed"/>
    </xf>
    <xf numFmtId="0" fontId="15" fillId="0" borderId="0" xfId="0" applyFont="1" applyAlignment="1">
      <alignment horizontal="distributed" vertical="distributed"/>
    </xf>
    <xf numFmtId="0" fontId="9" fillId="0" borderId="0" xfId="0" applyFont="1" applyAlignment="1">
      <alignment horizontal="left" vertical="center"/>
    </xf>
    <xf numFmtId="0" fontId="10" fillId="0" borderId="0" xfId="0" applyFont="1" applyAlignment="1">
      <alignment horizontal="distributed" vertical="center"/>
    </xf>
    <xf numFmtId="0" fontId="10" fillId="0" borderId="0" xfId="0" applyFont="1" applyAlignment="1">
      <alignment horizontal="right" vertical="center"/>
    </xf>
    <xf numFmtId="0" fontId="9" fillId="0" borderId="0" xfId="0" applyFont="1" applyAlignment="1">
      <alignment vertical="center"/>
    </xf>
    <xf numFmtId="0" fontId="13" fillId="0" borderId="23" xfId="0" applyFont="1" applyBorder="1" applyAlignment="1">
      <alignment horizontal="distributed"/>
    </xf>
    <xf numFmtId="0" fontId="13" fillId="0" borderId="0" xfId="0" applyFont="1" applyAlignment="1">
      <alignment horizontal="distributed"/>
    </xf>
    <xf numFmtId="0" fontId="9" fillId="0" borderId="27" xfId="0" applyFont="1" applyBorder="1" applyAlignment="1">
      <alignment vertical="center"/>
    </xf>
    <xf numFmtId="0" fontId="15" fillId="0" borderId="0" xfId="0" quotePrefix="1" applyFont="1" applyAlignment="1">
      <alignment horizontal="distributed" vertical="center" indent="1"/>
    </xf>
    <xf numFmtId="0" fontId="15" fillId="0" borderId="0" xfId="0" applyFont="1" applyAlignment="1">
      <alignment horizontal="distributed" vertical="center" indent="1"/>
    </xf>
    <xf numFmtId="0" fontId="19" fillId="0" borderId="40" xfId="0" applyFont="1" applyBorder="1" applyAlignment="1">
      <alignment horizontal="distributed" vertical="center" indent="4"/>
    </xf>
    <xf numFmtId="0" fontId="19" fillId="0" borderId="1" xfId="0" applyFont="1" applyBorder="1" applyAlignment="1">
      <alignment horizontal="distributed" vertical="center" indent="4"/>
    </xf>
    <xf numFmtId="0" fontId="19" fillId="0" borderId="41" xfId="0" applyFont="1" applyBorder="1" applyAlignment="1">
      <alignment horizontal="distributed" vertical="center" indent="4"/>
    </xf>
    <xf numFmtId="0" fontId="13" fillId="0" borderId="0" xfId="0" applyFont="1" applyAlignment="1">
      <alignment horizontal="center" vertical="center"/>
    </xf>
    <xf numFmtId="0" fontId="16" fillId="0" borderId="32"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14" fillId="0" borderId="32" xfId="0" applyFont="1" applyBorder="1" applyAlignment="1">
      <alignment horizontal="distributed"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7" fillId="0" borderId="49" xfId="0" quotePrefix="1" applyFont="1" applyBorder="1" applyAlignment="1">
      <alignment horizontal="center" vertical="center"/>
    </xf>
    <xf numFmtId="0" fontId="17" fillId="0" borderId="18" xfId="0" quotePrefix="1" applyFont="1" applyBorder="1" applyAlignment="1">
      <alignment horizontal="center" vertical="center"/>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19" fillId="0" borderId="25" xfId="0" applyFont="1" applyBorder="1" applyAlignment="1">
      <alignment horizontal="distributed" vertical="center" indent="4"/>
    </xf>
    <xf numFmtId="0" fontId="19" fillId="0" borderId="0" xfId="0" applyFont="1" applyAlignment="1">
      <alignment horizontal="distributed" vertical="center" indent="4"/>
    </xf>
    <xf numFmtId="0" fontId="19" fillId="0" borderId="26" xfId="0" applyFont="1" applyBorder="1" applyAlignment="1">
      <alignment horizontal="distributed" vertical="center" indent="4"/>
    </xf>
    <xf numFmtId="0" fontId="21" fillId="0" borderId="0" xfId="0" applyFont="1" applyAlignment="1">
      <alignment horizontal="center" vertical="center"/>
    </xf>
    <xf numFmtId="0" fontId="15" fillId="0" borderId="0" xfId="0" applyFont="1" applyAlignment="1">
      <alignment horizontal="center" vertical="center" shrinkToFit="1"/>
    </xf>
    <xf numFmtId="0" fontId="17" fillId="0" borderId="42" xfId="0" applyFont="1" applyBorder="1" applyAlignment="1">
      <alignment horizontal="center" vertical="center"/>
    </xf>
    <xf numFmtId="0" fontId="17" fillId="0" borderId="43" xfId="0" quotePrefix="1"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18" fillId="0" borderId="4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9" fillId="0" borderId="46" xfId="0" applyFont="1" applyBorder="1" applyAlignment="1">
      <alignment horizontal="distributed" vertical="center" indent="4"/>
    </xf>
    <xf numFmtId="0" fontId="19" fillId="0" borderId="47" xfId="0" applyFont="1" applyBorder="1" applyAlignment="1">
      <alignment horizontal="distributed" vertical="center" indent="4"/>
    </xf>
    <xf numFmtId="0" fontId="20" fillId="0" borderId="0" xfId="0" applyFont="1" applyAlignment="1">
      <alignment horizontal="center" vertical="center"/>
    </xf>
    <xf numFmtId="0" fontId="9" fillId="0" borderId="31" xfId="0" applyFont="1" applyBorder="1" applyAlignment="1">
      <alignment horizontal="center" vertical="center"/>
    </xf>
    <xf numFmtId="0" fontId="17" fillId="0" borderId="34" xfId="0" applyFont="1" applyBorder="1" applyAlignment="1">
      <alignment horizontal="center" vertical="center"/>
    </xf>
    <xf numFmtId="0" fontId="9" fillId="0" borderId="36" xfId="0" applyFont="1" applyBorder="1" applyAlignment="1">
      <alignment horizontal="center" vertical="center"/>
    </xf>
    <xf numFmtId="0" fontId="18" fillId="0" borderId="3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9" fillId="0" borderId="38" xfId="0" applyFont="1" applyBorder="1" applyAlignment="1">
      <alignment horizontal="distributed" vertical="center" indent="4"/>
    </xf>
    <xf numFmtId="0" fontId="19" fillId="0" borderId="39" xfId="0" applyFont="1" applyBorder="1" applyAlignment="1">
      <alignment horizontal="distributed" vertical="center" indent="4"/>
    </xf>
  </cellXfs>
  <cellStyles count="12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標準" xfId="0" builtinId="0"/>
    <cellStyle name="標準 2" xfId="119" xr:uid="{00000000-0005-0000-0000-00003D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s>
  <dxfs count="1">
    <dxf>
      <font>
        <color rgb="FF9C0006"/>
      </font>
      <fill>
        <patternFill patternType="solid">
          <fgColor indexed="64"/>
          <bgColor theme="9" tint="0.599993896298104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28</xdr:col>
      <xdr:colOff>584200</xdr:colOff>
      <xdr:row>2</xdr:row>
      <xdr:rowOff>50800</xdr:rowOff>
    </xdr:from>
    <xdr:ext cx="184666" cy="26161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760700" y="5334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406400</xdr:colOff>
      <xdr:row>22</xdr:row>
      <xdr:rowOff>9525</xdr:rowOff>
    </xdr:from>
    <xdr:to>
      <xdr:col>8</xdr:col>
      <xdr:colOff>228600</xdr:colOff>
      <xdr:row>22</xdr:row>
      <xdr:rowOff>9525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723900" y="6511925"/>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9525</xdr:colOff>
      <xdr:row>23</xdr:row>
      <xdr:rowOff>19050</xdr:rowOff>
    </xdr:from>
    <xdr:to>
      <xdr:col>8</xdr:col>
      <xdr:colOff>250825</xdr:colOff>
      <xdr:row>23</xdr:row>
      <xdr:rowOff>19050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746125" y="6775450"/>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0</xdr:colOff>
      <xdr:row>24</xdr:row>
      <xdr:rowOff>6350</xdr:rowOff>
    </xdr:from>
    <xdr:to>
      <xdr:col>8</xdr:col>
      <xdr:colOff>241300</xdr:colOff>
      <xdr:row>24</xdr:row>
      <xdr:rowOff>6350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736600" y="7016750"/>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200025</xdr:colOff>
      <xdr:row>6</xdr:row>
      <xdr:rowOff>0</xdr:rowOff>
    </xdr:from>
    <xdr:to>
      <xdr:col>17</xdr:col>
      <xdr:colOff>0</xdr:colOff>
      <xdr:row>6</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17525" y="2298700"/>
          <a:ext cx="6886575"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469900</xdr:colOff>
      <xdr:row>1</xdr:row>
      <xdr:rowOff>0</xdr:rowOff>
    </xdr:from>
    <xdr:to>
      <xdr:col>26</xdr:col>
      <xdr:colOff>419100</xdr:colOff>
      <xdr:row>1</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0083800" y="381000"/>
          <a:ext cx="3975100"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619125</xdr:colOff>
      <xdr:row>15</xdr:row>
      <xdr:rowOff>238125</xdr:rowOff>
    </xdr:from>
    <xdr:to>
      <xdr:col>12</xdr:col>
      <xdr:colOff>104775</xdr:colOff>
      <xdr:row>17</xdr:row>
      <xdr:rowOff>19050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200650" y="4762500"/>
          <a:ext cx="714375" cy="276225"/>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selection activeCell="E36" sqref="E36"/>
    </sheetView>
  </sheetViews>
  <sheetFormatPr defaultColWidth="9" defaultRowHeight="14.4" x14ac:dyDescent="0.2"/>
  <cols>
    <col min="1" max="1" width="4.5" style="50" customWidth="1"/>
    <col min="2" max="2" width="3.3984375" style="50" customWidth="1"/>
    <col min="3" max="16384" width="9" style="50"/>
  </cols>
  <sheetData>
    <row r="1" spans="1:3" ht="21" x14ac:dyDescent="0.25">
      <c r="A1" s="58" t="s">
        <v>99</v>
      </c>
    </row>
    <row r="3" spans="1:3" x14ac:dyDescent="0.2">
      <c r="A3" s="50" t="s">
        <v>158</v>
      </c>
    </row>
    <row r="4" spans="1:3" x14ac:dyDescent="0.2">
      <c r="A4" s="50" t="s">
        <v>159</v>
      </c>
    </row>
    <row r="5" spans="1:3" x14ac:dyDescent="0.2">
      <c r="A5" s="57" t="s">
        <v>127</v>
      </c>
    </row>
    <row r="6" spans="1:3" x14ac:dyDescent="0.2">
      <c r="A6" s="57" t="s">
        <v>128</v>
      </c>
    </row>
    <row r="7" spans="1:3" x14ac:dyDescent="0.2">
      <c r="A7" s="57" t="s">
        <v>140</v>
      </c>
    </row>
    <row r="8" spans="1:3" x14ac:dyDescent="0.2">
      <c r="A8" s="50" t="s">
        <v>126</v>
      </c>
    </row>
    <row r="9" spans="1:3" ht="21" x14ac:dyDescent="0.25">
      <c r="A9" s="58" t="s">
        <v>101</v>
      </c>
    </row>
    <row r="10" spans="1:3" ht="8.25" customHeight="1" x14ac:dyDescent="0.2"/>
    <row r="11" spans="1:3" x14ac:dyDescent="0.2">
      <c r="A11" s="1" t="s">
        <v>100</v>
      </c>
    </row>
    <row r="12" spans="1:3" x14ac:dyDescent="0.2">
      <c r="B12" s="50" t="s">
        <v>103</v>
      </c>
      <c r="C12" s="50" t="s">
        <v>102</v>
      </c>
    </row>
    <row r="13" spans="1:3" x14ac:dyDescent="0.2">
      <c r="B13" s="50" t="s">
        <v>104</v>
      </c>
      <c r="C13" s="50" t="s">
        <v>105</v>
      </c>
    </row>
    <row r="14" spans="1:3" x14ac:dyDescent="0.2">
      <c r="C14" s="50" t="s">
        <v>106</v>
      </c>
    </row>
    <row r="15" spans="1:3" x14ac:dyDescent="0.2">
      <c r="B15" s="50" t="s">
        <v>108</v>
      </c>
      <c r="C15" s="50" t="s">
        <v>160</v>
      </c>
    </row>
    <row r="17" spans="1:3" x14ac:dyDescent="0.2">
      <c r="A17" s="1" t="s">
        <v>141</v>
      </c>
    </row>
    <row r="18" spans="1:3" x14ac:dyDescent="0.2">
      <c r="B18" s="50" t="s">
        <v>144</v>
      </c>
      <c r="C18" s="50" t="s">
        <v>161</v>
      </c>
    </row>
    <row r="19" spans="1:3" x14ac:dyDescent="0.2">
      <c r="B19" s="50" t="s">
        <v>104</v>
      </c>
      <c r="C19" s="50" t="s">
        <v>105</v>
      </c>
    </row>
    <row r="20" spans="1:3" x14ac:dyDescent="0.2">
      <c r="C20" s="50" t="s">
        <v>106</v>
      </c>
    </row>
    <row r="22" spans="1:3" x14ac:dyDescent="0.2">
      <c r="A22" s="1" t="s">
        <v>123</v>
      </c>
    </row>
    <row r="23" spans="1:3" x14ac:dyDescent="0.2">
      <c r="A23" s="1"/>
      <c r="B23" s="50" t="s">
        <v>145</v>
      </c>
      <c r="C23" s="50" t="s">
        <v>142</v>
      </c>
    </row>
    <row r="24" spans="1:3" x14ac:dyDescent="0.2">
      <c r="A24" s="1"/>
      <c r="B24" s="50" t="s">
        <v>104</v>
      </c>
      <c r="C24" s="50" t="s">
        <v>105</v>
      </c>
    </row>
    <row r="25" spans="1:3" x14ac:dyDescent="0.2">
      <c r="A25" s="1"/>
      <c r="C25" s="50" t="s">
        <v>106</v>
      </c>
    </row>
    <row r="26" spans="1:3" x14ac:dyDescent="0.2">
      <c r="B26" s="50" t="s">
        <v>108</v>
      </c>
      <c r="C26" s="50" t="s">
        <v>129</v>
      </c>
    </row>
    <row r="27" spans="1:3" x14ac:dyDescent="0.2">
      <c r="C27" s="50" t="s">
        <v>130</v>
      </c>
    </row>
    <row r="28" spans="1:3" x14ac:dyDescent="0.2">
      <c r="C28" s="50" t="s">
        <v>143</v>
      </c>
    </row>
    <row r="30" spans="1:3" x14ac:dyDescent="0.2">
      <c r="A30" s="1" t="s">
        <v>124</v>
      </c>
    </row>
    <row r="31" spans="1:3" x14ac:dyDescent="0.2">
      <c r="B31" s="50" t="s">
        <v>125</v>
      </c>
    </row>
    <row r="33" spans="1:1" x14ac:dyDescent="0.2">
      <c r="A33" s="1"/>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49"/>
  <sheetViews>
    <sheetView view="pageBreakPreview" zoomScale="80" zoomScaleNormal="100" zoomScaleSheetLayoutView="80" workbookViewId="0">
      <selection activeCell="R19" sqref="R19"/>
    </sheetView>
  </sheetViews>
  <sheetFormatPr defaultColWidth="12.8984375" defaultRowHeight="14.4" x14ac:dyDescent="0.2"/>
  <cols>
    <col min="1" max="1" width="4.09765625" style="50" customWidth="1"/>
    <col min="2" max="3" width="5.5" style="50" customWidth="1"/>
    <col min="4" max="4" width="7.5" style="50" customWidth="1"/>
    <col min="5" max="5" width="5.5" style="50" customWidth="1"/>
    <col min="6" max="6" width="11" style="50" customWidth="1"/>
    <col min="7" max="7" width="5" style="50" customWidth="1"/>
    <col min="8" max="8" width="11" style="50" customWidth="1"/>
    <col min="9" max="9" width="5" style="50" customWidth="1"/>
    <col min="10" max="10" width="9.5" style="50" customWidth="1"/>
    <col min="11" max="11" width="4" style="50" customWidth="1"/>
    <col min="12" max="12" width="2.59765625" style="50" customWidth="1"/>
    <col min="13" max="13" width="6.09765625" style="50" customWidth="1"/>
    <col min="14" max="14" width="2.59765625" style="50" customWidth="1"/>
    <col min="15" max="15" width="9.09765625" style="50" customWidth="1"/>
    <col min="16" max="16" width="2.59765625" style="50" customWidth="1"/>
    <col min="17" max="17" width="9.09765625" style="50" customWidth="1"/>
    <col min="18" max="18" width="11.59765625" style="50" customWidth="1"/>
    <col min="19" max="19" width="14.5" style="50" customWidth="1"/>
    <col min="20" max="20" width="8.59765625" style="50" customWidth="1"/>
    <col min="21" max="21" width="10" style="50" customWidth="1"/>
    <col min="22" max="22" width="30.09765625" style="50" customWidth="1"/>
    <col min="23" max="23" width="3.69921875" style="50" customWidth="1"/>
    <col min="24" max="24" width="7.5" style="50" customWidth="1"/>
    <col min="25" max="27" width="11.59765625" style="50" customWidth="1"/>
    <col min="28" max="28" width="12.59765625" style="50" customWidth="1"/>
    <col min="29" max="16384" width="12.8984375" style="50"/>
  </cols>
  <sheetData>
    <row r="1" spans="1:28" ht="35.1" customHeight="1" x14ac:dyDescent="0.35">
      <c r="J1" s="88" t="s">
        <v>62</v>
      </c>
      <c r="K1" s="151"/>
      <c r="L1" s="151"/>
      <c r="M1" s="88" t="s">
        <v>1</v>
      </c>
      <c r="N1" s="90"/>
      <c r="O1" s="89" t="s">
        <v>2</v>
      </c>
      <c r="P1" s="90"/>
      <c r="Q1" s="91" t="s">
        <v>3</v>
      </c>
      <c r="T1" s="263" t="s">
        <v>54</v>
      </c>
      <c r="U1" s="263"/>
      <c r="V1" s="263"/>
      <c r="W1" s="263"/>
      <c r="X1" s="263"/>
      <c r="Y1" s="263"/>
      <c r="Z1" s="263"/>
      <c r="AA1" s="263"/>
      <c r="AB1" s="263"/>
    </row>
    <row r="2" spans="1:28" ht="21" x14ac:dyDescent="0.2">
      <c r="B2" s="92" t="s">
        <v>0</v>
      </c>
      <c r="C2" s="93"/>
      <c r="D2" s="93"/>
      <c r="E2" s="93"/>
      <c r="I2" s="94"/>
    </row>
    <row r="3" spans="1:28" ht="38.1" customHeight="1" thickBot="1" x14ac:dyDescent="0.35">
      <c r="G3" s="182" t="s">
        <v>4</v>
      </c>
      <c r="H3" s="182"/>
      <c r="I3" s="156" t="s">
        <v>59</v>
      </c>
      <c r="J3" s="156"/>
      <c r="K3" s="156"/>
      <c r="L3" s="156"/>
      <c r="M3" s="156"/>
      <c r="N3" s="156"/>
      <c r="O3" s="156"/>
      <c r="P3" s="156"/>
      <c r="Q3" s="156"/>
      <c r="T3" s="277" t="s">
        <v>6</v>
      </c>
      <c r="U3" s="278"/>
      <c r="V3" s="279"/>
      <c r="W3" s="274" t="str">
        <f>IF(E13="","",E13)</f>
        <v/>
      </c>
      <c r="X3" s="275"/>
      <c r="Y3" s="275"/>
      <c r="Z3" s="275"/>
      <c r="AA3" s="275"/>
      <c r="AB3" s="276"/>
    </row>
    <row r="4" spans="1:28" ht="38.1" customHeight="1" thickBot="1" x14ac:dyDescent="0.35">
      <c r="B4" s="183" t="s">
        <v>62</v>
      </c>
      <c r="C4" s="183"/>
      <c r="D4" s="147" t="s">
        <v>164</v>
      </c>
      <c r="E4" s="184" t="s">
        <v>20</v>
      </c>
      <c r="F4" s="184"/>
      <c r="G4" s="182" t="s">
        <v>5</v>
      </c>
      <c r="H4" s="182"/>
      <c r="I4" s="157" t="s">
        <v>60</v>
      </c>
      <c r="J4" s="157"/>
      <c r="K4" s="157"/>
      <c r="L4" s="157"/>
      <c r="M4" s="157"/>
      <c r="N4" s="157"/>
      <c r="O4" s="157"/>
      <c r="P4" s="157"/>
      <c r="Q4" s="95" t="s">
        <v>122</v>
      </c>
      <c r="T4" s="280" t="s">
        <v>61</v>
      </c>
      <c r="U4" s="281"/>
      <c r="V4" s="281"/>
      <c r="W4" s="272"/>
      <c r="X4" s="273"/>
      <c r="Y4" s="84"/>
      <c r="Z4" s="84"/>
      <c r="AA4" s="86"/>
      <c r="AB4" s="133"/>
    </row>
    <row r="5" spans="1:28" x14ac:dyDescent="0.2">
      <c r="B5" s="183"/>
      <c r="C5" s="183"/>
      <c r="D5" s="148"/>
      <c r="E5" s="184"/>
      <c r="F5" s="184"/>
      <c r="I5" s="96"/>
    </row>
    <row r="6" spans="1:28" ht="38.1" customHeight="1" x14ac:dyDescent="0.25">
      <c r="B6" s="155" t="s">
        <v>165</v>
      </c>
      <c r="C6" s="155"/>
      <c r="D6" s="155"/>
      <c r="E6" s="155"/>
      <c r="F6" s="155"/>
      <c r="G6" s="155"/>
      <c r="H6" s="155"/>
      <c r="I6" s="155"/>
      <c r="J6" s="155"/>
      <c r="K6" s="155"/>
      <c r="L6" s="155"/>
      <c r="M6" s="155"/>
      <c r="N6" s="155"/>
      <c r="O6" s="155"/>
      <c r="P6" s="155"/>
      <c r="Q6" s="155"/>
      <c r="T6" s="97" t="s">
        <v>30</v>
      </c>
      <c r="U6" s="98" t="s">
        <v>31</v>
      </c>
      <c r="V6" s="99" t="s">
        <v>14</v>
      </c>
      <c r="W6" s="268" t="s">
        <v>15</v>
      </c>
      <c r="X6" s="269"/>
      <c r="Y6" s="99" t="s">
        <v>16</v>
      </c>
      <c r="Z6" s="99" t="s">
        <v>17</v>
      </c>
      <c r="AA6" s="99" t="s">
        <v>18</v>
      </c>
      <c r="AB6" s="99" t="s">
        <v>19</v>
      </c>
    </row>
    <row r="7" spans="1:28" ht="18" customHeight="1" x14ac:dyDescent="0.2">
      <c r="T7" s="261" t="s">
        <v>32</v>
      </c>
      <c r="U7" s="247"/>
      <c r="V7" s="247"/>
      <c r="W7" s="237"/>
      <c r="X7" s="238"/>
      <c r="Y7" s="259"/>
      <c r="Z7" s="259"/>
      <c r="AA7" s="262"/>
      <c r="AB7" s="196"/>
    </row>
    <row r="8" spans="1:28" ht="20.100000000000001" customHeight="1" x14ac:dyDescent="0.25">
      <c r="B8" s="90" t="s">
        <v>21</v>
      </c>
      <c r="T8" s="247"/>
      <c r="U8" s="247"/>
      <c r="V8" s="247"/>
      <c r="W8" s="239"/>
      <c r="X8" s="240"/>
      <c r="Y8" s="260"/>
      <c r="Z8" s="260"/>
      <c r="AA8" s="262"/>
      <c r="AB8" s="196"/>
    </row>
    <row r="9" spans="1:28" ht="20.100000000000001" customHeight="1" x14ac:dyDescent="0.25">
      <c r="B9" s="90"/>
      <c r="T9" s="261" t="s">
        <v>33</v>
      </c>
      <c r="U9" s="247"/>
      <c r="V9" s="247"/>
      <c r="W9" s="237"/>
      <c r="X9" s="238"/>
      <c r="Y9" s="259"/>
      <c r="Z9" s="259"/>
      <c r="AA9" s="262"/>
      <c r="AB9" s="196"/>
    </row>
    <row r="10" spans="1:28" ht="20.100000000000001" customHeight="1" x14ac:dyDescent="0.25">
      <c r="B10" s="90"/>
      <c r="I10" s="148" t="s">
        <v>22</v>
      </c>
      <c r="T10" s="247"/>
      <c r="U10" s="247"/>
      <c r="V10" s="247"/>
      <c r="W10" s="239"/>
      <c r="X10" s="240"/>
      <c r="Y10" s="260"/>
      <c r="Z10" s="260"/>
      <c r="AA10" s="262"/>
      <c r="AB10" s="196"/>
    </row>
    <row r="11" spans="1:28" ht="20.100000000000001" customHeight="1" x14ac:dyDescent="0.2">
      <c r="B11" s="100"/>
      <c r="C11" s="100"/>
      <c r="D11" s="100"/>
      <c r="E11" s="100"/>
      <c r="F11" s="100"/>
      <c r="G11" s="100"/>
      <c r="H11" s="100"/>
      <c r="I11" s="156"/>
      <c r="J11" s="100"/>
      <c r="K11" s="100"/>
      <c r="L11" s="100"/>
      <c r="M11" s="100"/>
      <c r="N11" s="100"/>
      <c r="O11" s="100"/>
      <c r="P11" s="100"/>
      <c r="Q11" s="100"/>
      <c r="R11" s="93"/>
      <c r="T11" s="261" t="s">
        <v>7</v>
      </c>
      <c r="U11" s="247"/>
      <c r="V11" s="247"/>
      <c r="W11" s="237"/>
      <c r="X11" s="238"/>
      <c r="Y11" s="259"/>
      <c r="Z11" s="259"/>
      <c r="AA11" s="262"/>
      <c r="AB11" s="196"/>
    </row>
    <row r="12" spans="1:28" ht="20.100000000000001" customHeight="1" x14ac:dyDescent="0.2">
      <c r="A12" s="101"/>
      <c r="B12" s="187" t="s">
        <v>23</v>
      </c>
      <c r="C12" s="188"/>
      <c r="D12" s="189"/>
      <c r="E12" s="226" t="s">
        <v>155</v>
      </c>
      <c r="F12" s="227"/>
      <c r="G12" s="227"/>
      <c r="H12" s="227"/>
      <c r="I12" s="227"/>
      <c r="J12" s="228"/>
      <c r="K12" s="203" t="s">
        <v>34</v>
      </c>
      <c r="L12" s="203"/>
      <c r="M12" s="203"/>
      <c r="N12" s="204"/>
      <c r="O12" s="149"/>
      <c r="P12" s="149"/>
      <c r="Q12" s="150"/>
      <c r="T12" s="247"/>
      <c r="U12" s="247"/>
      <c r="V12" s="247"/>
      <c r="W12" s="239"/>
      <c r="X12" s="240"/>
      <c r="Y12" s="260"/>
      <c r="Z12" s="260"/>
      <c r="AA12" s="262"/>
      <c r="AB12" s="196"/>
    </row>
    <row r="13" spans="1:28" ht="20.100000000000001" customHeight="1" x14ac:dyDescent="0.2">
      <c r="A13" s="101"/>
      <c r="B13" s="190"/>
      <c r="C13" s="191"/>
      <c r="D13" s="192"/>
      <c r="E13" s="209"/>
      <c r="F13" s="209"/>
      <c r="G13" s="209"/>
      <c r="H13" s="209"/>
      <c r="I13" s="209"/>
      <c r="J13" s="210"/>
      <c r="K13" s="205"/>
      <c r="L13" s="205"/>
      <c r="M13" s="205"/>
      <c r="N13" s="206"/>
      <c r="O13" s="151"/>
      <c r="P13" s="151"/>
      <c r="Q13" s="152"/>
      <c r="T13" s="261" t="s">
        <v>8</v>
      </c>
      <c r="U13" s="247"/>
      <c r="V13" s="247"/>
      <c r="W13" s="237"/>
      <c r="X13" s="238"/>
      <c r="Y13" s="259"/>
      <c r="Z13" s="259"/>
      <c r="AA13" s="262"/>
      <c r="AB13" s="196"/>
    </row>
    <row r="14" spans="1:28" ht="20.100000000000001" customHeight="1" x14ac:dyDescent="0.2">
      <c r="A14" s="101"/>
      <c r="B14" s="193"/>
      <c r="C14" s="194"/>
      <c r="D14" s="195"/>
      <c r="E14" s="211"/>
      <c r="F14" s="211"/>
      <c r="G14" s="211"/>
      <c r="H14" s="211"/>
      <c r="I14" s="211"/>
      <c r="J14" s="212"/>
      <c r="K14" s="207"/>
      <c r="L14" s="207"/>
      <c r="M14" s="207"/>
      <c r="N14" s="208"/>
      <c r="O14" s="153"/>
      <c r="P14" s="153"/>
      <c r="Q14" s="154"/>
      <c r="T14" s="247"/>
      <c r="U14" s="247"/>
      <c r="V14" s="247"/>
      <c r="W14" s="239"/>
      <c r="X14" s="240"/>
      <c r="Y14" s="260"/>
      <c r="Z14" s="260"/>
      <c r="AA14" s="262"/>
      <c r="AB14" s="196"/>
    </row>
    <row r="15" spans="1:28" ht="20.100000000000001" customHeight="1" x14ac:dyDescent="0.2">
      <c r="B15" s="187" t="s">
        <v>45</v>
      </c>
      <c r="C15" s="188"/>
      <c r="D15" s="189"/>
      <c r="E15" s="103"/>
      <c r="F15" s="104" t="s">
        <v>36</v>
      </c>
      <c r="G15" s="105"/>
      <c r="H15" s="105"/>
      <c r="I15" s="106" t="s">
        <v>36</v>
      </c>
      <c r="J15" s="105"/>
      <c r="K15" s="107" t="s">
        <v>41</v>
      </c>
      <c r="L15" s="105"/>
      <c r="M15" s="105"/>
      <c r="N15" s="107" t="s">
        <v>43</v>
      </c>
      <c r="O15" s="108"/>
      <c r="P15" s="108"/>
      <c r="Q15" s="109"/>
      <c r="T15" s="261" t="s">
        <v>9</v>
      </c>
      <c r="U15" s="247"/>
      <c r="V15" s="247"/>
      <c r="W15" s="237"/>
      <c r="X15" s="238"/>
      <c r="Y15" s="259"/>
      <c r="Z15" s="259"/>
      <c r="AA15" s="262"/>
      <c r="AB15" s="196"/>
    </row>
    <row r="16" spans="1:28" ht="20.100000000000001" customHeight="1" x14ac:dyDescent="0.2">
      <c r="B16" s="190"/>
      <c r="C16" s="191"/>
      <c r="D16" s="192"/>
      <c r="E16" s="110" t="s">
        <v>35</v>
      </c>
      <c r="F16" s="111"/>
      <c r="G16" s="87" t="s">
        <v>38</v>
      </c>
      <c r="H16" s="112" t="s">
        <v>39</v>
      </c>
      <c r="I16" s="87"/>
      <c r="J16" s="87" t="s">
        <v>40</v>
      </c>
      <c r="K16" s="87"/>
      <c r="L16" s="87"/>
      <c r="M16" s="111"/>
      <c r="N16" s="111"/>
      <c r="O16" s="113"/>
      <c r="P16" s="113"/>
      <c r="Q16" s="114"/>
      <c r="T16" s="247"/>
      <c r="U16" s="247"/>
      <c r="V16" s="247"/>
      <c r="W16" s="239"/>
      <c r="X16" s="240"/>
      <c r="Y16" s="260"/>
      <c r="Z16" s="260"/>
      <c r="AA16" s="262"/>
      <c r="AB16" s="196"/>
    </row>
    <row r="17" spans="1:28" ht="20.100000000000001" customHeight="1" x14ac:dyDescent="0.2">
      <c r="B17" s="193"/>
      <c r="C17" s="194"/>
      <c r="D17" s="195"/>
      <c r="E17" s="115"/>
      <c r="F17" s="116" t="s">
        <v>37</v>
      </c>
      <c r="G17" s="100"/>
      <c r="H17" s="100"/>
      <c r="I17" s="117" t="s">
        <v>37</v>
      </c>
      <c r="J17" s="100"/>
      <c r="K17" s="118" t="s">
        <v>42</v>
      </c>
      <c r="L17" s="100"/>
      <c r="M17" s="100"/>
      <c r="N17" s="118" t="s">
        <v>44</v>
      </c>
      <c r="O17" s="119"/>
      <c r="P17" s="119"/>
      <c r="Q17" s="120"/>
      <c r="T17" s="261" t="s">
        <v>10</v>
      </c>
      <c r="U17" s="247"/>
      <c r="V17" s="247"/>
      <c r="W17" s="237"/>
      <c r="X17" s="238"/>
      <c r="Y17" s="259"/>
      <c r="Z17" s="259"/>
      <c r="AA17" s="262"/>
      <c r="AB17" s="196"/>
    </row>
    <row r="18" spans="1:28" ht="20.100000000000001" customHeight="1" x14ac:dyDescent="0.2">
      <c r="A18" s="101"/>
      <c r="B18" s="217" t="s">
        <v>46</v>
      </c>
      <c r="C18" s="218"/>
      <c r="D18" s="219"/>
      <c r="E18" s="131" t="s">
        <v>96</v>
      </c>
      <c r="F18" s="105"/>
      <c r="G18" s="105"/>
      <c r="H18" s="105"/>
      <c r="I18" s="196"/>
      <c r="J18" s="197" t="s">
        <v>47</v>
      </c>
      <c r="K18" s="198"/>
      <c r="L18" s="198"/>
      <c r="M18" s="199"/>
      <c r="N18" s="233" t="s">
        <v>156</v>
      </c>
      <c r="O18" s="233"/>
      <c r="P18" s="233"/>
      <c r="Q18" s="234"/>
      <c r="T18" s="247"/>
      <c r="U18" s="247"/>
      <c r="V18" s="247"/>
      <c r="W18" s="239"/>
      <c r="X18" s="240"/>
      <c r="Y18" s="260"/>
      <c r="Z18" s="260"/>
      <c r="AA18" s="262"/>
      <c r="AB18" s="196"/>
    </row>
    <row r="19" spans="1:28" ht="20.100000000000001" customHeight="1" x14ac:dyDescent="0.2">
      <c r="A19" s="101"/>
      <c r="B19" s="220"/>
      <c r="C19" s="221"/>
      <c r="D19" s="222"/>
      <c r="E19" s="132" t="s">
        <v>97</v>
      </c>
      <c r="F19" s="100"/>
      <c r="G19" s="100"/>
      <c r="H19" s="100"/>
      <c r="I19" s="196"/>
      <c r="J19" s="200"/>
      <c r="K19" s="201"/>
      <c r="L19" s="201"/>
      <c r="M19" s="202"/>
      <c r="N19" s="235"/>
      <c r="O19" s="235"/>
      <c r="P19" s="235"/>
      <c r="Q19" s="236"/>
      <c r="T19" s="261" t="s">
        <v>11</v>
      </c>
      <c r="U19" s="247"/>
      <c r="V19" s="247"/>
      <c r="W19" s="237"/>
      <c r="X19" s="238"/>
      <c r="Y19" s="259"/>
      <c r="Z19" s="259"/>
      <c r="AA19" s="262"/>
      <c r="AB19" s="196"/>
    </row>
    <row r="20" spans="1:28" ht="20.100000000000001" customHeight="1" x14ac:dyDescent="0.2">
      <c r="B20" s="121" t="s">
        <v>48</v>
      </c>
      <c r="C20" s="96"/>
      <c r="D20" s="96"/>
      <c r="E20" s="96"/>
      <c r="I20" s="101"/>
      <c r="J20" s="122" t="s">
        <v>24</v>
      </c>
      <c r="L20" s="185"/>
      <c r="M20" s="185"/>
      <c r="N20" s="185"/>
      <c r="O20" s="185"/>
      <c r="P20" s="185"/>
      <c r="Q20" s="186"/>
      <c r="T20" s="247"/>
      <c r="U20" s="247"/>
      <c r="V20" s="247"/>
      <c r="W20" s="239"/>
      <c r="X20" s="240"/>
      <c r="Y20" s="260"/>
      <c r="Z20" s="260"/>
      <c r="AA20" s="262"/>
      <c r="AB20" s="196"/>
    </row>
    <row r="21" spans="1:28" ht="20.100000000000001" customHeight="1" x14ac:dyDescent="0.2">
      <c r="B21" s="123"/>
      <c r="C21" s="124" t="s">
        <v>57</v>
      </c>
      <c r="D21" s="223"/>
      <c r="E21" s="223"/>
      <c r="I21" s="101"/>
      <c r="J21" s="122" t="s">
        <v>25</v>
      </c>
      <c r="L21" s="224"/>
      <c r="M21" s="225"/>
      <c r="N21" s="93" t="s">
        <v>27</v>
      </c>
      <c r="O21" s="87"/>
      <c r="P21" s="93" t="s">
        <v>27</v>
      </c>
      <c r="Q21" s="102"/>
      <c r="T21" s="261" t="s">
        <v>12</v>
      </c>
      <c r="U21" s="247"/>
      <c r="V21" s="247"/>
      <c r="W21" s="237"/>
      <c r="X21" s="238"/>
      <c r="Y21" s="259"/>
      <c r="Z21" s="259"/>
      <c r="AA21" s="262"/>
      <c r="AB21" s="196"/>
    </row>
    <row r="22" spans="1:28" ht="20.100000000000001" customHeight="1" x14ac:dyDescent="0.2">
      <c r="B22" s="122"/>
      <c r="C22" s="158"/>
      <c r="D22" s="158"/>
      <c r="E22" s="158"/>
      <c r="F22" s="158"/>
      <c r="G22" s="158"/>
      <c r="H22" s="158"/>
      <c r="I22" s="159"/>
      <c r="J22" s="122" t="s">
        <v>26</v>
      </c>
      <c r="L22" s="224"/>
      <c r="M22" s="225"/>
      <c r="N22" s="93" t="s">
        <v>27</v>
      </c>
      <c r="O22" s="87"/>
      <c r="P22" s="93" t="s">
        <v>27</v>
      </c>
      <c r="Q22" s="102"/>
      <c r="T22" s="247"/>
      <c r="U22" s="247"/>
      <c r="V22" s="247"/>
      <c r="W22" s="239"/>
      <c r="X22" s="240"/>
      <c r="Y22" s="260"/>
      <c r="Z22" s="260"/>
      <c r="AA22" s="262"/>
      <c r="AB22" s="196"/>
    </row>
    <row r="23" spans="1:28" ht="20.100000000000001" customHeight="1" x14ac:dyDescent="0.2">
      <c r="B23" s="122"/>
      <c r="C23" s="158"/>
      <c r="D23" s="158"/>
      <c r="E23" s="158"/>
      <c r="F23" s="158"/>
      <c r="G23" s="158"/>
      <c r="H23" s="158"/>
      <c r="I23" s="159"/>
      <c r="J23" s="122" t="s">
        <v>28</v>
      </c>
      <c r="L23" s="224"/>
      <c r="M23" s="225"/>
      <c r="N23" s="93" t="s">
        <v>27</v>
      </c>
      <c r="O23" s="87"/>
      <c r="P23" s="93" t="s">
        <v>27</v>
      </c>
      <c r="Q23" s="102"/>
      <c r="T23" s="264" t="s">
        <v>13</v>
      </c>
      <c r="U23" s="247"/>
      <c r="V23" s="247"/>
      <c r="W23" s="237"/>
      <c r="X23" s="238"/>
      <c r="Y23" s="259"/>
      <c r="Z23" s="259"/>
      <c r="AA23" s="262"/>
      <c r="AB23" s="266"/>
    </row>
    <row r="24" spans="1:28" ht="20.100000000000001" customHeight="1" x14ac:dyDescent="0.2">
      <c r="B24" s="122"/>
      <c r="C24" s="158"/>
      <c r="D24" s="158"/>
      <c r="E24" s="158"/>
      <c r="F24" s="158"/>
      <c r="G24" s="158"/>
      <c r="H24" s="158"/>
      <c r="I24" s="159"/>
      <c r="J24" s="122" t="s">
        <v>29</v>
      </c>
      <c r="L24" s="224"/>
      <c r="M24" s="225"/>
      <c r="N24" s="93" t="s">
        <v>27</v>
      </c>
      <c r="O24" s="87"/>
      <c r="P24" s="93" t="s">
        <v>27</v>
      </c>
      <c r="Q24" s="102"/>
      <c r="T24" s="265"/>
      <c r="U24" s="247"/>
      <c r="V24" s="247"/>
      <c r="W24" s="239"/>
      <c r="X24" s="240"/>
      <c r="Y24" s="260"/>
      <c r="Z24" s="260"/>
      <c r="AA24" s="262"/>
      <c r="AB24" s="267"/>
    </row>
    <row r="25" spans="1:28" ht="20.100000000000001" customHeight="1" x14ac:dyDescent="0.2">
      <c r="B25" s="125"/>
      <c r="C25" s="126"/>
      <c r="D25" s="126"/>
      <c r="E25" s="126"/>
      <c r="F25" s="126"/>
      <c r="G25" s="126"/>
      <c r="H25" s="126"/>
      <c r="I25" s="127"/>
      <c r="J25" s="125" t="s">
        <v>28</v>
      </c>
      <c r="K25" s="126"/>
      <c r="L25" s="224"/>
      <c r="M25" s="225"/>
      <c r="N25" s="93" t="s">
        <v>27</v>
      </c>
      <c r="O25" s="87"/>
      <c r="P25" s="93" t="s">
        <v>27</v>
      </c>
      <c r="Q25" s="102"/>
      <c r="T25" s="264">
        <v>10</v>
      </c>
      <c r="U25" s="247"/>
      <c r="V25" s="247"/>
      <c r="W25" s="237"/>
      <c r="X25" s="238"/>
      <c r="Y25" s="259"/>
      <c r="Z25" s="259"/>
      <c r="AA25" s="262"/>
      <c r="AB25" s="270"/>
    </row>
    <row r="26" spans="1:28" ht="20.100000000000001" customHeight="1" x14ac:dyDescent="0.2">
      <c r="A26" s="101"/>
      <c r="B26" s="170" t="s">
        <v>58</v>
      </c>
      <c r="C26" s="171"/>
      <c r="D26" s="172"/>
      <c r="E26" s="166"/>
      <c r="F26" s="166"/>
      <c r="G26" s="166"/>
      <c r="H26" s="167"/>
      <c r="I26" s="176" t="s">
        <v>50</v>
      </c>
      <c r="J26" s="178" t="s">
        <v>51</v>
      </c>
      <c r="K26" s="179"/>
      <c r="L26" s="218"/>
      <c r="M26" s="218"/>
      <c r="N26" s="218"/>
      <c r="O26" s="218"/>
      <c r="P26" s="218"/>
      <c r="Q26" s="219"/>
      <c r="T26" s="265"/>
      <c r="U26" s="247"/>
      <c r="V26" s="247"/>
      <c r="W26" s="239"/>
      <c r="X26" s="240"/>
      <c r="Y26" s="260"/>
      <c r="Z26" s="260"/>
      <c r="AA26" s="262"/>
      <c r="AB26" s="271"/>
    </row>
    <row r="27" spans="1:28" ht="20.100000000000001" customHeight="1" x14ac:dyDescent="0.2">
      <c r="A27" s="101"/>
      <c r="B27" s="173"/>
      <c r="C27" s="174"/>
      <c r="D27" s="175"/>
      <c r="E27" s="168"/>
      <c r="F27" s="168"/>
      <c r="G27" s="168"/>
      <c r="H27" s="169"/>
      <c r="I27" s="177"/>
      <c r="J27" s="180"/>
      <c r="K27" s="181"/>
      <c r="L27" s="221"/>
      <c r="M27" s="221"/>
      <c r="N27" s="221"/>
      <c r="O27" s="221"/>
      <c r="P27" s="221"/>
      <c r="Q27" s="222"/>
      <c r="T27" s="264">
        <v>11</v>
      </c>
      <c r="U27" s="247"/>
      <c r="V27" s="247"/>
      <c r="W27" s="237"/>
      <c r="X27" s="238"/>
      <c r="Y27" s="259"/>
      <c r="Z27" s="259"/>
      <c r="AA27" s="262"/>
      <c r="AB27" s="266"/>
    </row>
    <row r="28" spans="1:28" ht="20.100000000000001" customHeight="1" x14ac:dyDescent="0.2">
      <c r="B28" s="160" t="s">
        <v>49</v>
      </c>
      <c r="C28" s="161"/>
      <c r="D28" s="162"/>
      <c r="E28" s="166"/>
      <c r="F28" s="166"/>
      <c r="G28" s="166"/>
      <c r="H28" s="167"/>
      <c r="I28" s="160" t="s">
        <v>52</v>
      </c>
      <c r="J28" s="161"/>
      <c r="K28" s="162"/>
      <c r="L28" s="218"/>
      <c r="M28" s="218"/>
      <c r="N28" s="218"/>
      <c r="O28" s="218"/>
      <c r="P28" s="218"/>
      <c r="Q28" s="219"/>
      <c r="T28" s="265"/>
      <c r="U28" s="247"/>
      <c r="V28" s="247"/>
      <c r="W28" s="239"/>
      <c r="X28" s="240"/>
      <c r="Y28" s="260"/>
      <c r="Z28" s="260"/>
      <c r="AA28" s="262"/>
      <c r="AB28" s="267"/>
    </row>
    <row r="29" spans="1:28" ht="20.100000000000001" customHeight="1" x14ac:dyDescent="0.2">
      <c r="B29" s="163"/>
      <c r="C29" s="164"/>
      <c r="D29" s="165"/>
      <c r="E29" s="168"/>
      <c r="F29" s="168"/>
      <c r="G29" s="168"/>
      <c r="H29" s="169"/>
      <c r="I29" s="163"/>
      <c r="J29" s="164"/>
      <c r="K29" s="165"/>
      <c r="L29" s="221"/>
      <c r="M29" s="221"/>
      <c r="N29" s="221"/>
      <c r="O29" s="221"/>
      <c r="P29" s="221"/>
      <c r="Q29" s="222"/>
      <c r="T29" s="261">
        <v>12</v>
      </c>
      <c r="U29" s="247"/>
      <c r="V29" s="247"/>
      <c r="W29" s="237"/>
      <c r="X29" s="238"/>
      <c r="Y29" s="259"/>
      <c r="Z29" s="259"/>
      <c r="AA29" s="262"/>
      <c r="AB29" s="266"/>
    </row>
    <row r="30" spans="1:28" ht="20.100000000000001" customHeight="1" x14ac:dyDescent="0.2">
      <c r="B30" s="160" t="s">
        <v>53</v>
      </c>
      <c r="C30" s="161"/>
      <c r="D30" s="162"/>
      <c r="E30" s="166"/>
      <c r="F30" s="166"/>
      <c r="G30" s="166"/>
      <c r="H30" s="167"/>
      <c r="I30" s="160" t="s">
        <v>152</v>
      </c>
      <c r="J30" s="161"/>
      <c r="K30" s="162"/>
      <c r="L30" s="218"/>
      <c r="M30" s="218"/>
      <c r="N30" s="218"/>
      <c r="O30" s="218"/>
      <c r="P30" s="218"/>
      <c r="Q30" s="219"/>
      <c r="T30" s="247"/>
      <c r="U30" s="247"/>
      <c r="V30" s="247"/>
      <c r="W30" s="239"/>
      <c r="X30" s="240"/>
      <c r="Y30" s="260"/>
      <c r="Z30" s="260"/>
      <c r="AA30" s="262"/>
      <c r="AB30" s="267"/>
    </row>
    <row r="31" spans="1:28" ht="20.100000000000001" customHeight="1" x14ac:dyDescent="0.2">
      <c r="B31" s="163"/>
      <c r="C31" s="164"/>
      <c r="D31" s="165"/>
      <c r="E31" s="168"/>
      <c r="F31" s="168"/>
      <c r="G31" s="168"/>
      <c r="H31" s="169"/>
      <c r="I31" s="163"/>
      <c r="J31" s="164"/>
      <c r="K31" s="165"/>
      <c r="L31" s="221"/>
      <c r="M31" s="221"/>
      <c r="N31" s="221"/>
      <c r="O31" s="221"/>
      <c r="P31" s="221"/>
      <c r="Q31" s="222"/>
      <c r="T31" s="261">
        <v>13</v>
      </c>
      <c r="U31" s="247"/>
      <c r="V31" s="247"/>
      <c r="W31" s="237"/>
      <c r="X31" s="238"/>
      <c r="Y31" s="259"/>
      <c r="Z31" s="259"/>
      <c r="AA31" s="262"/>
      <c r="AB31" s="266"/>
    </row>
    <row r="32" spans="1:28" ht="20.100000000000001" customHeight="1" x14ac:dyDescent="0.2">
      <c r="B32" s="160" t="s">
        <v>148</v>
      </c>
      <c r="C32" s="161"/>
      <c r="D32" s="161"/>
      <c r="E32" s="161"/>
      <c r="F32" s="229"/>
      <c r="G32" s="229"/>
      <c r="H32" s="230"/>
      <c r="I32" s="160" t="s">
        <v>149</v>
      </c>
      <c r="J32" s="161"/>
      <c r="K32" s="161"/>
      <c r="L32" s="166"/>
      <c r="M32" s="166"/>
      <c r="N32" s="166"/>
      <c r="O32" s="166"/>
      <c r="P32" s="166"/>
      <c r="Q32" s="167"/>
      <c r="T32" s="247"/>
      <c r="U32" s="247"/>
      <c r="V32" s="247"/>
      <c r="W32" s="239"/>
      <c r="X32" s="240"/>
      <c r="Y32" s="260"/>
      <c r="Z32" s="260"/>
      <c r="AA32" s="262"/>
      <c r="AB32" s="267"/>
    </row>
    <row r="33" spans="2:28" ht="20.100000000000001" customHeight="1" x14ac:dyDescent="0.2">
      <c r="B33" s="213"/>
      <c r="C33" s="214"/>
      <c r="D33" s="214"/>
      <c r="E33" s="214"/>
      <c r="F33" s="231"/>
      <c r="G33" s="231"/>
      <c r="H33" s="232"/>
      <c r="I33" s="213"/>
      <c r="J33" s="214"/>
      <c r="K33" s="214"/>
      <c r="L33" s="215"/>
      <c r="M33" s="215"/>
      <c r="N33" s="215"/>
      <c r="O33" s="215"/>
      <c r="P33" s="215"/>
      <c r="Q33" s="216"/>
      <c r="T33" s="261">
        <v>14</v>
      </c>
      <c r="U33" s="247"/>
      <c r="V33" s="247"/>
      <c r="W33" s="237"/>
      <c r="X33" s="238"/>
      <c r="Y33" s="259"/>
      <c r="Z33" s="259"/>
      <c r="AA33" s="262"/>
      <c r="AB33" s="266"/>
    </row>
    <row r="34" spans="2:28" ht="20.100000000000001" customHeight="1" x14ac:dyDescent="0.2">
      <c r="B34" s="241"/>
      <c r="C34" s="242"/>
      <c r="D34" s="242"/>
      <c r="E34" s="242"/>
      <c r="F34" s="242"/>
      <c r="G34" s="242"/>
      <c r="H34" s="243"/>
      <c r="I34" s="248" t="s">
        <v>55</v>
      </c>
      <c r="J34" s="249"/>
      <c r="K34" s="251"/>
      <c r="L34" s="251"/>
      <c r="M34" s="251"/>
      <c r="N34" s="251"/>
      <c r="O34" s="251"/>
      <c r="P34" s="251"/>
      <c r="Q34" s="252"/>
      <c r="T34" s="247"/>
      <c r="U34" s="247"/>
      <c r="V34" s="247"/>
      <c r="W34" s="239"/>
      <c r="X34" s="240"/>
      <c r="Y34" s="260"/>
      <c r="Z34" s="260"/>
      <c r="AA34" s="262"/>
      <c r="AB34" s="267"/>
    </row>
    <row r="35" spans="2:28" ht="20.100000000000001" customHeight="1" x14ac:dyDescent="0.2">
      <c r="B35" s="244"/>
      <c r="C35" s="245"/>
      <c r="D35" s="245"/>
      <c r="E35" s="245"/>
      <c r="F35" s="245"/>
      <c r="G35" s="245"/>
      <c r="H35" s="246"/>
      <c r="I35" s="257"/>
      <c r="J35" s="258"/>
      <c r="K35" s="253"/>
      <c r="L35" s="253"/>
      <c r="M35" s="253"/>
      <c r="N35" s="253"/>
      <c r="O35" s="253"/>
      <c r="P35" s="253"/>
      <c r="Q35" s="254"/>
      <c r="T35" s="261">
        <v>15</v>
      </c>
      <c r="U35" s="247"/>
      <c r="V35" s="247"/>
      <c r="W35" s="237"/>
      <c r="X35" s="238"/>
      <c r="Y35" s="259"/>
      <c r="Z35" s="259"/>
      <c r="AA35" s="262"/>
      <c r="AB35" s="266"/>
    </row>
    <row r="36" spans="2:28" ht="20.100000000000001" customHeight="1" x14ac:dyDescent="0.2">
      <c r="B36" s="244"/>
      <c r="C36" s="245"/>
      <c r="D36" s="245"/>
      <c r="E36" s="245"/>
      <c r="F36" s="245"/>
      <c r="G36" s="245"/>
      <c r="H36" s="246"/>
      <c r="I36" s="248" t="s">
        <v>56</v>
      </c>
      <c r="J36" s="249"/>
      <c r="K36" s="251"/>
      <c r="L36" s="251"/>
      <c r="M36" s="251"/>
      <c r="N36" s="251"/>
      <c r="O36" s="251"/>
      <c r="P36" s="251"/>
      <c r="Q36" s="252"/>
      <c r="T36" s="247"/>
      <c r="U36" s="247"/>
      <c r="V36" s="247"/>
      <c r="W36" s="239"/>
      <c r="X36" s="240"/>
      <c r="Y36" s="260"/>
      <c r="Z36" s="260"/>
      <c r="AA36" s="262"/>
      <c r="AB36" s="267"/>
    </row>
    <row r="37" spans="2:28" ht="20.100000000000001" customHeight="1" x14ac:dyDescent="0.2">
      <c r="B37" s="244"/>
      <c r="C37" s="245"/>
      <c r="D37" s="245"/>
      <c r="E37" s="245"/>
      <c r="F37" s="245"/>
      <c r="G37" s="245"/>
      <c r="H37" s="246"/>
      <c r="I37" s="250"/>
      <c r="J37" s="205"/>
      <c r="K37" s="255"/>
      <c r="L37" s="255"/>
      <c r="M37" s="255"/>
      <c r="N37" s="255"/>
      <c r="O37" s="255"/>
      <c r="P37" s="255"/>
      <c r="Q37" s="256"/>
      <c r="T37" s="261">
        <v>16</v>
      </c>
      <c r="U37" s="247"/>
      <c r="V37" s="247"/>
      <c r="W37" s="237"/>
      <c r="X37" s="238"/>
      <c r="Y37" s="259"/>
      <c r="Z37" s="259"/>
      <c r="AA37" s="262"/>
      <c r="AB37" s="266"/>
    </row>
    <row r="38" spans="2:28" ht="19.5" customHeight="1" x14ac:dyDescent="0.2">
      <c r="B38" s="136" t="s">
        <v>162</v>
      </c>
      <c r="C38" s="128"/>
      <c r="D38" s="128"/>
      <c r="E38" s="128"/>
      <c r="F38" s="128"/>
      <c r="G38" s="128"/>
      <c r="H38" s="128"/>
      <c r="I38" s="137"/>
      <c r="J38" s="137"/>
      <c r="K38" s="137"/>
      <c r="L38" s="137"/>
      <c r="M38" s="137"/>
      <c r="N38" s="137"/>
      <c r="O38" s="137"/>
      <c r="P38" s="137"/>
      <c r="Q38" s="138"/>
      <c r="T38" s="247"/>
      <c r="U38" s="247"/>
      <c r="V38" s="247"/>
      <c r="W38" s="239"/>
      <c r="X38" s="240"/>
      <c r="Y38" s="260"/>
      <c r="Z38" s="260"/>
      <c r="AA38" s="262"/>
      <c r="AB38" s="267"/>
    </row>
    <row r="39" spans="2:28" ht="20.100000000000001" customHeight="1" x14ac:dyDescent="0.2">
      <c r="B39" s="139" t="s">
        <v>166</v>
      </c>
      <c r="C39" s="140"/>
      <c r="D39" s="135"/>
      <c r="E39" s="135"/>
      <c r="F39" s="135"/>
      <c r="G39" s="135"/>
      <c r="H39" s="135"/>
      <c r="I39" s="140"/>
      <c r="J39" s="140"/>
      <c r="K39" s="140"/>
      <c r="L39" s="140"/>
      <c r="M39" s="140"/>
      <c r="N39" s="140"/>
      <c r="O39" s="140"/>
      <c r="P39" s="140"/>
      <c r="Q39" s="141"/>
      <c r="T39" s="261">
        <v>17</v>
      </c>
      <c r="U39" s="247"/>
      <c r="V39" s="247"/>
      <c r="W39" s="237"/>
      <c r="X39" s="238"/>
      <c r="Y39" s="259"/>
      <c r="Z39" s="259"/>
      <c r="AA39" s="262"/>
      <c r="AB39" s="266"/>
    </row>
    <row r="40" spans="2:28" ht="20.100000000000001" customHeight="1" x14ac:dyDescent="0.25">
      <c r="B40" s="146" t="s">
        <v>163</v>
      </c>
      <c r="C40" s="140"/>
      <c r="D40" s="140"/>
      <c r="E40" s="140"/>
      <c r="F40" s="140"/>
      <c r="G40" s="140"/>
      <c r="H40" s="140"/>
      <c r="I40" s="140"/>
      <c r="J40" s="140"/>
      <c r="K40" s="140"/>
      <c r="L40" s="140"/>
      <c r="M40" s="140"/>
      <c r="N40" s="140"/>
      <c r="O40" s="140"/>
      <c r="P40" s="140"/>
      <c r="Q40" s="141"/>
      <c r="T40" s="247"/>
      <c r="U40" s="247"/>
      <c r="V40" s="247"/>
      <c r="W40" s="239"/>
      <c r="X40" s="240"/>
      <c r="Y40" s="260"/>
      <c r="Z40" s="260"/>
      <c r="AA40" s="262"/>
      <c r="AB40" s="267"/>
    </row>
    <row r="41" spans="2:28" ht="20.100000000000001" customHeight="1" x14ac:dyDescent="0.2">
      <c r="B41" s="142"/>
      <c r="C41" s="140"/>
      <c r="D41" s="140"/>
      <c r="E41" s="140"/>
      <c r="F41" s="140"/>
      <c r="G41" s="140"/>
      <c r="H41" s="140"/>
      <c r="I41" s="140"/>
      <c r="J41" s="140"/>
      <c r="K41" s="140"/>
      <c r="L41" s="140"/>
      <c r="M41" s="140"/>
      <c r="N41" s="140"/>
      <c r="O41" s="140"/>
      <c r="P41" s="140"/>
      <c r="Q41" s="141"/>
      <c r="T41" s="261">
        <v>18</v>
      </c>
      <c r="U41" s="247"/>
      <c r="V41" s="247"/>
      <c r="W41" s="237"/>
      <c r="X41" s="238"/>
      <c r="Y41" s="259"/>
      <c r="Z41" s="259"/>
      <c r="AA41" s="262"/>
      <c r="AB41" s="196"/>
    </row>
    <row r="42" spans="2:28" ht="20.100000000000001" customHeight="1" x14ac:dyDescent="0.2">
      <c r="B42" s="142"/>
      <c r="C42" s="140"/>
      <c r="D42" s="140"/>
      <c r="E42" s="140"/>
      <c r="F42" s="140"/>
      <c r="G42" s="140"/>
      <c r="H42" s="140"/>
      <c r="I42" s="140"/>
      <c r="J42" s="140"/>
      <c r="K42" s="140"/>
      <c r="L42" s="140"/>
      <c r="M42" s="140"/>
      <c r="N42" s="140"/>
      <c r="O42" s="140"/>
      <c r="P42" s="140"/>
      <c r="Q42" s="141"/>
      <c r="T42" s="247"/>
      <c r="U42" s="247"/>
      <c r="V42" s="247"/>
      <c r="W42" s="239"/>
      <c r="X42" s="240"/>
      <c r="Y42" s="260"/>
      <c r="Z42" s="260"/>
      <c r="AA42" s="262"/>
      <c r="AB42" s="196"/>
    </row>
    <row r="43" spans="2:28" ht="20.25" customHeight="1" x14ac:dyDescent="0.2">
      <c r="B43" s="142"/>
      <c r="C43" s="140"/>
      <c r="D43" s="140"/>
      <c r="E43" s="140"/>
      <c r="F43" s="140"/>
      <c r="G43" s="140"/>
      <c r="H43" s="140"/>
      <c r="I43" s="140"/>
      <c r="J43" s="140"/>
      <c r="K43" s="140"/>
      <c r="L43" s="140"/>
      <c r="M43" s="140"/>
      <c r="N43" s="140"/>
      <c r="O43" s="140"/>
      <c r="P43" s="140"/>
      <c r="Q43" s="141"/>
      <c r="T43" s="134" t="s">
        <v>157</v>
      </c>
    </row>
    <row r="44" spans="2:28" ht="19.5" customHeight="1" x14ac:dyDescent="0.2">
      <c r="B44" s="142"/>
      <c r="C44" s="140"/>
      <c r="D44" s="140"/>
      <c r="E44" s="140"/>
      <c r="F44" s="140"/>
      <c r="G44" s="140"/>
      <c r="H44" s="140"/>
      <c r="I44" s="140"/>
      <c r="J44" s="140"/>
      <c r="K44" s="140"/>
      <c r="L44" s="140"/>
      <c r="M44" s="140"/>
      <c r="N44" s="140"/>
      <c r="O44" s="140"/>
      <c r="P44" s="140"/>
      <c r="Q44" s="141"/>
      <c r="T44" s="93" t="s">
        <v>111</v>
      </c>
    </row>
    <row r="45" spans="2:28" ht="24.6" customHeight="1" x14ac:dyDescent="0.2">
      <c r="B45" s="142"/>
      <c r="C45" s="140"/>
      <c r="D45" s="140"/>
      <c r="E45" s="140"/>
      <c r="F45" s="140"/>
      <c r="G45" s="140"/>
      <c r="H45" s="140"/>
      <c r="I45" s="140"/>
      <c r="J45" s="140"/>
      <c r="K45" s="140"/>
      <c r="L45" s="140"/>
      <c r="M45" s="140"/>
      <c r="N45" s="140"/>
      <c r="O45" s="140"/>
      <c r="P45" s="140"/>
      <c r="Q45" s="141"/>
      <c r="T45" s="93" t="s">
        <v>146</v>
      </c>
    </row>
    <row r="46" spans="2:28" ht="24.6" customHeight="1" x14ac:dyDescent="0.2">
      <c r="B46" s="143"/>
      <c r="C46" s="144"/>
      <c r="D46" s="144"/>
      <c r="E46" s="144"/>
      <c r="F46" s="144"/>
      <c r="G46" s="144"/>
      <c r="H46" s="144"/>
      <c r="I46" s="144"/>
      <c r="J46" s="144"/>
      <c r="K46" s="144"/>
      <c r="L46" s="144"/>
      <c r="M46" s="144"/>
      <c r="N46" s="144"/>
      <c r="O46" s="144"/>
      <c r="P46" s="144"/>
      <c r="Q46" s="145"/>
      <c r="T46" s="93" t="s">
        <v>112</v>
      </c>
    </row>
    <row r="47" spans="2:28" ht="20.25" customHeight="1" x14ac:dyDescent="0.2">
      <c r="B47" s="129" t="s">
        <v>120</v>
      </c>
      <c r="T47" s="130" t="s">
        <v>153</v>
      </c>
    </row>
    <row r="48" spans="2:28" ht="20.25" customHeight="1" x14ac:dyDescent="0.2">
      <c r="B48" s="129" t="s">
        <v>121</v>
      </c>
      <c r="T48" s="130" t="s">
        <v>154</v>
      </c>
    </row>
    <row r="49" spans="2:2" ht="20.25" customHeight="1" x14ac:dyDescent="0.2">
      <c r="B49" s="129" t="s">
        <v>110</v>
      </c>
    </row>
  </sheetData>
  <mergeCells count="203">
    <mergeCell ref="T3:V3"/>
    <mergeCell ref="T4:V4"/>
    <mergeCell ref="T41:T42"/>
    <mergeCell ref="T7:T8"/>
    <mergeCell ref="T9:T10"/>
    <mergeCell ref="T11:T12"/>
    <mergeCell ref="T13:T14"/>
    <mergeCell ref="T15:T16"/>
    <mergeCell ref="T17:T18"/>
    <mergeCell ref="T35:T36"/>
    <mergeCell ref="T27:T28"/>
    <mergeCell ref="T31:T32"/>
    <mergeCell ref="T25:T26"/>
    <mergeCell ref="T19:T20"/>
    <mergeCell ref="T21:T22"/>
    <mergeCell ref="T33:T34"/>
    <mergeCell ref="T37:T38"/>
    <mergeCell ref="V11:V12"/>
    <mergeCell ref="T39:T40"/>
    <mergeCell ref="U39:U40"/>
    <mergeCell ref="V39:V40"/>
    <mergeCell ref="W4:X4"/>
    <mergeCell ref="W3:AB3"/>
    <mergeCell ref="AA27:AA28"/>
    <mergeCell ref="AB27:AB28"/>
    <mergeCell ref="W27:X28"/>
    <mergeCell ref="AB29:AB30"/>
    <mergeCell ref="U41:U42"/>
    <mergeCell ref="V41:V42"/>
    <mergeCell ref="Y41:Y42"/>
    <mergeCell ref="Z41:Z42"/>
    <mergeCell ref="AA41:AA42"/>
    <mergeCell ref="AB41:AB42"/>
    <mergeCell ref="W29:X30"/>
    <mergeCell ref="W41:X42"/>
    <mergeCell ref="U29:U30"/>
    <mergeCell ref="V29:V30"/>
    <mergeCell ref="Y29:Y30"/>
    <mergeCell ref="Z29:Z30"/>
    <mergeCell ref="AA29:AA30"/>
    <mergeCell ref="Z33:Z34"/>
    <mergeCell ref="AA33:AA34"/>
    <mergeCell ref="AB33:AB34"/>
    <mergeCell ref="Z39:Z40"/>
    <mergeCell ref="AA39:AA40"/>
    <mergeCell ref="AB39:AB40"/>
    <mergeCell ref="Y27:Y28"/>
    <mergeCell ref="AB25:AB26"/>
    <mergeCell ref="AA25:AA26"/>
    <mergeCell ref="AA31:AA32"/>
    <mergeCell ref="AB31:AB32"/>
    <mergeCell ref="Z35:Z36"/>
    <mergeCell ref="AA35:AA36"/>
    <mergeCell ref="AB35:AB36"/>
    <mergeCell ref="Y37:Y38"/>
    <mergeCell ref="Z37:Z38"/>
    <mergeCell ref="AA37:AA38"/>
    <mergeCell ref="AB37:AB38"/>
    <mergeCell ref="Y39:Y40"/>
    <mergeCell ref="Y33:Y34"/>
    <mergeCell ref="Y35:Y36"/>
    <mergeCell ref="AB19:AB20"/>
    <mergeCell ref="U21:U22"/>
    <mergeCell ref="V21:V22"/>
    <mergeCell ref="AB21:AB22"/>
    <mergeCell ref="W19:X20"/>
    <mergeCell ref="W21:X22"/>
    <mergeCell ref="AB17:AB18"/>
    <mergeCell ref="W17:X18"/>
    <mergeCell ref="AA13:AA14"/>
    <mergeCell ref="W13:X14"/>
    <mergeCell ref="W15:X16"/>
    <mergeCell ref="AB15:AB16"/>
    <mergeCell ref="U13:U14"/>
    <mergeCell ref="V13:V14"/>
    <mergeCell ref="U15:U16"/>
    <mergeCell ref="V15:V16"/>
    <mergeCell ref="Y15:Y16"/>
    <mergeCell ref="Z15:Z16"/>
    <mergeCell ref="AA15:AA16"/>
    <mergeCell ref="AB13:AB14"/>
    <mergeCell ref="Y13:Y14"/>
    <mergeCell ref="AA21:AA22"/>
    <mergeCell ref="U19:U20"/>
    <mergeCell ref="V19:V20"/>
    <mergeCell ref="Y11:Y12"/>
    <mergeCell ref="Z11:Z12"/>
    <mergeCell ref="U17:U18"/>
    <mergeCell ref="V17:V18"/>
    <mergeCell ref="Y17:Y18"/>
    <mergeCell ref="Z17:Z18"/>
    <mergeCell ref="AA17:AA18"/>
    <mergeCell ref="W11:X12"/>
    <mergeCell ref="AA11:AA12"/>
    <mergeCell ref="Y19:Y20"/>
    <mergeCell ref="Z19:Z20"/>
    <mergeCell ref="AA19:AA20"/>
    <mergeCell ref="T1:AB1"/>
    <mergeCell ref="T23:T24"/>
    <mergeCell ref="U23:U24"/>
    <mergeCell ref="V23:V24"/>
    <mergeCell ref="W23:X24"/>
    <mergeCell ref="Y23:Y24"/>
    <mergeCell ref="Z23:Z24"/>
    <mergeCell ref="AA23:AA24"/>
    <mergeCell ref="AB23:AB24"/>
    <mergeCell ref="AB7:AB8"/>
    <mergeCell ref="U9:U10"/>
    <mergeCell ref="Z13:Z14"/>
    <mergeCell ref="U11:U12"/>
    <mergeCell ref="Z9:Z10"/>
    <mergeCell ref="AA9:AA10"/>
    <mergeCell ref="W6:X6"/>
    <mergeCell ref="AB11:AB12"/>
    <mergeCell ref="AB9:AB10"/>
    <mergeCell ref="AA7:AA8"/>
    <mergeCell ref="U7:U8"/>
    <mergeCell ref="V7:V8"/>
    <mergeCell ref="Y7:Y8"/>
    <mergeCell ref="Z7:Z8"/>
    <mergeCell ref="Y21:Y22"/>
    <mergeCell ref="W7:X8"/>
    <mergeCell ref="L23:M23"/>
    <mergeCell ref="Z31:Z32"/>
    <mergeCell ref="Y31:Y32"/>
    <mergeCell ref="U31:U32"/>
    <mergeCell ref="V31:V32"/>
    <mergeCell ref="W31:X32"/>
    <mergeCell ref="Z27:Z28"/>
    <mergeCell ref="U25:U26"/>
    <mergeCell ref="V25:V26"/>
    <mergeCell ref="W25:X26"/>
    <mergeCell ref="Y25:Y26"/>
    <mergeCell ref="Z25:Z26"/>
    <mergeCell ref="U27:U28"/>
    <mergeCell ref="V27:V28"/>
    <mergeCell ref="T29:T30"/>
    <mergeCell ref="Z21:Z22"/>
    <mergeCell ref="W9:X10"/>
    <mergeCell ref="V9:V10"/>
    <mergeCell ref="Y9:Y10"/>
    <mergeCell ref="L30:Q31"/>
    <mergeCell ref="W39:X40"/>
    <mergeCell ref="B34:H37"/>
    <mergeCell ref="U37:U38"/>
    <mergeCell ref="V37:V38"/>
    <mergeCell ref="W37:X38"/>
    <mergeCell ref="W33:X34"/>
    <mergeCell ref="U35:U36"/>
    <mergeCell ref="V35:V36"/>
    <mergeCell ref="W35:X36"/>
    <mergeCell ref="U33:U34"/>
    <mergeCell ref="V33:V34"/>
    <mergeCell ref="I36:J37"/>
    <mergeCell ref="K34:Q35"/>
    <mergeCell ref="K36:Q37"/>
    <mergeCell ref="I34:J35"/>
    <mergeCell ref="I18:I19"/>
    <mergeCell ref="J18:M19"/>
    <mergeCell ref="K12:N14"/>
    <mergeCell ref="E13:J14"/>
    <mergeCell ref="I32:K33"/>
    <mergeCell ref="L32:Q33"/>
    <mergeCell ref="B18:D19"/>
    <mergeCell ref="D21:E21"/>
    <mergeCell ref="C22:I22"/>
    <mergeCell ref="C23:I23"/>
    <mergeCell ref="L21:M21"/>
    <mergeCell ref="L22:M22"/>
    <mergeCell ref="B12:D14"/>
    <mergeCell ref="E12:J12"/>
    <mergeCell ref="B32:E33"/>
    <mergeCell ref="F32:H33"/>
    <mergeCell ref="N18:Q19"/>
    <mergeCell ref="L26:Q27"/>
    <mergeCell ref="L28:Q29"/>
    <mergeCell ref="L24:M24"/>
    <mergeCell ref="L25:M25"/>
    <mergeCell ref="I30:K31"/>
    <mergeCell ref="D4:D5"/>
    <mergeCell ref="O12:Q14"/>
    <mergeCell ref="B6:Q6"/>
    <mergeCell ref="I3:Q3"/>
    <mergeCell ref="I4:J4"/>
    <mergeCell ref="K4:P4"/>
    <mergeCell ref="K1:L1"/>
    <mergeCell ref="C24:I24"/>
    <mergeCell ref="B30:D31"/>
    <mergeCell ref="E30:H31"/>
    <mergeCell ref="B28:D29"/>
    <mergeCell ref="B26:D27"/>
    <mergeCell ref="E26:H27"/>
    <mergeCell ref="I26:I27"/>
    <mergeCell ref="J26:K27"/>
    <mergeCell ref="E28:H29"/>
    <mergeCell ref="I28:K29"/>
    <mergeCell ref="I10:I11"/>
    <mergeCell ref="G3:H3"/>
    <mergeCell ref="G4:H4"/>
    <mergeCell ref="B4:C5"/>
    <mergeCell ref="E4:F5"/>
    <mergeCell ref="L20:Q20"/>
    <mergeCell ref="B15:D17"/>
  </mergeCells>
  <phoneticPr fontId="1"/>
  <printOptions horizontalCentered="1"/>
  <pageMargins left="0.43" right="0.36" top="0.42" bottom="0.2" header="0" footer="0"/>
  <pageSetup paperSize="9" scale="55" orientation="landscape" horizontalDpi="1200" verticalDpi="1200" r:id="rId1"/>
  <ignoredErrors>
    <ignoredError sqref="T7:T24" numberStoredAsText="1"/>
  </ignoredErrors>
  <drawing r:id="rId2"/>
  <extLst>
    <ext xmlns:mx="http://schemas.microsoft.com/office/mac/excel/2008/main" uri="{64002731-A6B0-56B0-2670-7721B7C09600}">
      <mx:PLV Mode="0" OnePage="0" WScale="84"/>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33"/>
  <sheetViews>
    <sheetView workbookViewId="0">
      <selection activeCell="B6" sqref="B6:E7"/>
    </sheetView>
  </sheetViews>
  <sheetFormatPr defaultColWidth="9" defaultRowHeight="13.2" x14ac:dyDescent="0.2"/>
  <cols>
    <col min="1" max="1" width="6" style="59" customWidth="1"/>
    <col min="2" max="2" width="5.69921875" style="59" customWidth="1"/>
    <col min="3" max="3" width="7.5" style="59" customWidth="1"/>
    <col min="4" max="4" width="21.3984375" style="59" customWidth="1"/>
    <col min="5" max="6" width="6.5" style="59" customWidth="1"/>
    <col min="7" max="16384" width="9" style="59"/>
  </cols>
  <sheetData>
    <row r="2" spans="2:6" ht="19.2" x14ac:dyDescent="0.2">
      <c r="B2" s="288" t="s">
        <v>131</v>
      </c>
      <c r="C2" s="288"/>
      <c r="D2" s="288"/>
      <c r="E2" s="288"/>
      <c r="F2" s="288"/>
    </row>
    <row r="4" spans="2:6" ht="13.8" thickBot="1" x14ac:dyDescent="0.25">
      <c r="B4" s="289" t="s">
        <v>132</v>
      </c>
      <c r="C4" s="289"/>
      <c r="D4" s="289"/>
      <c r="E4" s="289"/>
      <c r="F4" s="289"/>
    </row>
    <row r="5" spans="2:6" x14ac:dyDescent="0.2">
      <c r="B5" s="290" t="s">
        <v>133</v>
      </c>
      <c r="C5" s="291"/>
      <c r="D5" s="291"/>
      <c r="E5" s="291"/>
      <c r="F5" s="292"/>
    </row>
    <row r="6" spans="2:6" x14ac:dyDescent="0.2">
      <c r="B6" s="293" t="str">
        <f>IF(大会申込書!E13="","",大会申込書!E13)</f>
        <v/>
      </c>
      <c r="C6" s="205" t="s">
        <v>139</v>
      </c>
      <c r="D6" s="205" t="s">
        <v>139</v>
      </c>
      <c r="E6" s="205" t="s">
        <v>139</v>
      </c>
      <c r="F6" s="286" t="str">
        <f>IF(大会申込書!I18="","",IF(大会申込書!I18=1,"男子","女子"))</f>
        <v/>
      </c>
    </row>
    <row r="7" spans="2:6" ht="15" customHeight="1" thickBot="1" x14ac:dyDescent="0.25">
      <c r="B7" s="294" t="s">
        <v>139</v>
      </c>
      <c r="C7" s="295" t="s">
        <v>139</v>
      </c>
      <c r="D7" s="295" t="s">
        <v>139</v>
      </c>
      <c r="E7" s="295" t="s">
        <v>139</v>
      </c>
      <c r="F7" s="287"/>
    </row>
    <row r="8" spans="2:6" ht="18.75" customHeight="1" thickTop="1" x14ac:dyDescent="0.2">
      <c r="B8" s="296" t="s">
        <v>134</v>
      </c>
      <c r="C8" s="297"/>
      <c r="D8" s="60" t="str">
        <f>IF(大会申込書!E28="","",大会申込書!E28)</f>
        <v/>
      </c>
      <c r="E8" s="61"/>
      <c r="F8" s="62"/>
    </row>
    <row r="9" spans="2:6" ht="18.75" customHeight="1" x14ac:dyDescent="0.2">
      <c r="B9" s="282" t="s">
        <v>135</v>
      </c>
      <c r="C9" s="283"/>
      <c r="D9" s="63" t="str">
        <f>IF(大会申込書!E30="","",大会申込書!E30)</f>
        <v/>
      </c>
      <c r="E9" s="64"/>
      <c r="F9" s="65"/>
    </row>
    <row r="10" spans="2:6" ht="18.75" customHeight="1" x14ac:dyDescent="0.2">
      <c r="B10" s="282" t="s">
        <v>51</v>
      </c>
      <c r="C10" s="283"/>
      <c r="D10" s="63" t="str">
        <f>IF(大会申込書!L26="","",大会申込書!L26)</f>
        <v/>
      </c>
      <c r="E10" s="64"/>
      <c r="F10" s="65"/>
    </row>
    <row r="11" spans="2:6" ht="18.600000000000001" customHeight="1" thickBot="1" x14ac:dyDescent="0.25">
      <c r="B11" s="284" t="s">
        <v>136</v>
      </c>
      <c r="C11" s="285"/>
      <c r="D11" s="66" t="str">
        <f>IF(大会申込書!L28="","",大会申込書!L28)</f>
        <v/>
      </c>
      <c r="E11" s="67"/>
      <c r="F11" s="68"/>
    </row>
    <row r="12" spans="2:6" ht="15" thickBot="1" x14ac:dyDescent="0.25">
      <c r="B12" s="69" t="s">
        <v>30</v>
      </c>
      <c r="C12" s="70" t="s">
        <v>137</v>
      </c>
      <c r="D12" s="70" t="s">
        <v>14</v>
      </c>
      <c r="E12" s="71" t="s">
        <v>16</v>
      </c>
      <c r="F12" s="72" t="s">
        <v>17</v>
      </c>
    </row>
    <row r="13" spans="2:6" ht="24" customHeight="1" thickTop="1" x14ac:dyDescent="0.2">
      <c r="B13" s="73">
        <v>1</v>
      </c>
      <c r="C13" s="82" t="str">
        <f>IF(大会申込書!U7="","",大会申込書!U7)</f>
        <v/>
      </c>
      <c r="D13" s="74" t="str">
        <f>IFERROR(VLOOKUP(C13,大会申込書!$U$7:$V$42,2,0),"")</f>
        <v/>
      </c>
      <c r="E13" s="74" t="str">
        <f>IFERROR(VLOOKUP(C13,大会申込書!$U$7:$Y$42,5,0)&amp;"年","")</f>
        <v/>
      </c>
      <c r="F13" s="79" t="str">
        <f>IFERROR(VLOOKUP(C13,大会申込書!$U$7:$Z$42,6,0),"")</f>
        <v/>
      </c>
    </row>
    <row r="14" spans="2:6" ht="24" customHeight="1" x14ac:dyDescent="0.2">
      <c r="B14" s="75">
        <v>2</v>
      </c>
      <c r="C14" s="82" t="str">
        <f>IF(大会申込書!U9="","",大会申込書!U9)</f>
        <v/>
      </c>
      <c r="D14" s="76" t="str">
        <f>IFERROR(VLOOKUP(C14,大会申込書!$U$7:$V$42,2,0),"")</f>
        <v/>
      </c>
      <c r="E14" s="74" t="str">
        <f>IFERROR(VLOOKUP(C14,大会申込書!$U$7:$Y$42,5,0)&amp;"年","")</f>
        <v/>
      </c>
      <c r="F14" s="80" t="str">
        <f>IFERROR(VLOOKUP(C14,大会申込書!$U$7:$Z$42,6,0),"")</f>
        <v/>
      </c>
    </row>
    <row r="15" spans="2:6" ht="24" customHeight="1" x14ac:dyDescent="0.2">
      <c r="B15" s="75">
        <v>3</v>
      </c>
      <c r="C15" s="82" t="str">
        <f>IF(大会申込書!U11="","",大会申込書!U11)</f>
        <v/>
      </c>
      <c r="D15" s="76" t="str">
        <f>IFERROR(VLOOKUP(C15,大会申込書!$U$7:$V$42,2,0),"")</f>
        <v/>
      </c>
      <c r="E15" s="74" t="str">
        <f>IFERROR(VLOOKUP(C15,大会申込書!$U$7:$Y$42,5,0)&amp;"年","")</f>
        <v/>
      </c>
      <c r="F15" s="80" t="str">
        <f>IFERROR(VLOOKUP(C15,大会申込書!$U$7:$Z$42,6,0),"")</f>
        <v/>
      </c>
    </row>
    <row r="16" spans="2:6" ht="24" customHeight="1" x14ac:dyDescent="0.2">
      <c r="B16" s="75">
        <v>4</v>
      </c>
      <c r="C16" s="82" t="str">
        <f>IF(大会申込書!U13="","",大会申込書!U13)</f>
        <v/>
      </c>
      <c r="D16" s="76" t="str">
        <f>IFERROR(VLOOKUP(C16,大会申込書!$U$7:$V$42,2,0),"")</f>
        <v/>
      </c>
      <c r="E16" s="74" t="str">
        <f>IFERROR(VLOOKUP(C16,大会申込書!$U$7:$Y$42,5,0)&amp;"年","")</f>
        <v/>
      </c>
      <c r="F16" s="80" t="str">
        <f>IFERROR(VLOOKUP(C16,大会申込書!$U$7:$Z$42,6,0),"")</f>
        <v/>
      </c>
    </row>
    <row r="17" spans="2:6" ht="24" customHeight="1" x14ac:dyDescent="0.2">
      <c r="B17" s="75">
        <v>5</v>
      </c>
      <c r="C17" s="82" t="str">
        <f>IF(大会申込書!U15="","",大会申込書!U15)</f>
        <v/>
      </c>
      <c r="D17" s="76" t="str">
        <f>IFERROR(VLOOKUP(C17,大会申込書!$U$7:$V$42,2,0),"")</f>
        <v/>
      </c>
      <c r="E17" s="74" t="str">
        <f>IFERROR(VLOOKUP(C17,大会申込書!$U$7:$Y$42,5,0)&amp;"年","")</f>
        <v/>
      </c>
      <c r="F17" s="80" t="str">
        <f>IFERROR(VLOOKUP(C17,大会申込書!$U$7:$Z$42,6,0),"")</f>
        <v/>
      </c>
    </row>
    <row r="18" spans="2:6" ht="24" customHeight="1" x14ac:dyDescent="0.2">
      <c r="B18" s="75">
        <v>6</v>
      </c>
      <c r="C18" s="82" t="str">
        <f>IF(大会申込書!U17="","",大会申込書!U17)</f>
        <v/>
      </c>
      <c r="D18" s="76" t="str">
        <f>IFERROR(VLOOKUP(C18,大会申込書!$U$7:$V$42,2,0),"")</f>
        <v/>
      </c>
      <c r="E18" s="74" t="str">
        <f>IFERROR(VLOOKUP(C18,大会申込書!$U$7:$Y$42,5,0)&amp;"年","")</f>
        <v/>
      </c>
      <c r="F18" s="80" t="str">
        <f>IFERROR(VLOOKUP(C18,大会申込書!$U$7:$Z$42,6,0),"")</f>
        <v/>
      </c>
    </row>
    <row r="19" spans="2:6" ht="24" customHeight="1" x14ac:dyDescent="0.2">
      <c r="B19" s="75">
        <v>7</v>
      </c>
      <c r="C19" s="82" t="str">
        <f>IF(大会申込書!U19="","",大会申込書!U19)</f>
        <v/>
      </c>
      <c r="D19" s="76" t="str">
        <f>IFERROR(VLOOKUP(C19,大会申込書!$U$7:$V$42,2,0),"")</f>
        <v/>
      </c>
      <c r="E19" s="74" t="str">
        <f>IFERROR(VLOOKUP(C19,大会申込書!$U$7:$Y$42,5,0)&amp;"年","")</f>
        <v/>
      </c>
      <c r="F19" s="80" t="str">
        <f>IFERROR(VLOOKUP(C19,大会申込書!$U$7:$Z$42,6,0),"")</f>
        <v/>
      </c>
    </row>
    <row r="20" spans="2:6" ht="24" customHeight="1" x14ac:dyDescent="0.2">
      <c r="B20" s="75">
        <v>8</v>
      </c>
      <c r="C20" s="82" t="str">
        <f>IF(大会申込書!U21="","",大会申込書!U21)</f>
        <v/>
      </c>
      <c r="D20" s="76" t="str">
        <f>IFERROR(VLOOKUP(C20,大会申込書!$U$7:$V$42,2,0),"")</f>
        <v/>
      </c>
      <c r="E20" s="74" t="str">
        <f>IFERROR(VLOOKUP(C20,大会申込書!$U$7:$Y$42,5,0)&amp;"年","")</f>
        <v/>
      </c>
      <c r="F20" s="80" t="str">
        <f>IFERROR(VLOOKUP(C20,大会申込書!$U$7:$Z$42,6,0),"")</f>
        <v/>
      </c>
    </row>
    <row r="21" spans="2:6" ht="24" customHeight="1" x14ac:dyDescent="0.2">
      <c r="B21" s="75">
        <v>9</v>
      </c>
      <c r="C21" s="82" t="str">
        <f>IF(大会申込書!U23="","",大会申込書!U23)</f>
        <v/>
      </c>
      <c r="D21" s="76" t="str">
        <f>IFERROR(VLOOKUP(C21,大会申込書!$U$7:$V$42,2,0),"")</f>
        <v/>
      </c>
      <c r="E21" s="74" t="str">
        <f>IFERROR(VLOOKUP(C21,大会申込書!$U$7:$Y$42,5,0)&amp;"年","")</f>
        <v/>
      </c>
      <c r="F21" s="80" t="str">
        <f>IFERROR(VLOOKUP(C21,大会申込書!$U$7:$Z$42,6,0),"")</f>
        <v/>
      </c>
    </row>
    <row r="22" spans="2:6" ht="24" customHeight="1" x14ac:dyDescent="0.2">
      <c r="B22" s="75">
        <v>10</v>
      </c>
      <c r="C22" s="82" t="str">
        <f>IF(大会申込書!U25="","",大会申込書!U25)</f>
        <v/>
      </c>
      <c r="D22" s="76" t="str">
        <f>IFERROR(VLOOKUP(C22,大会申込書!$U$7:$V$42,2,0),"")</f>
        <v/>
      </c>
      <c r="E22" s="74" t="str">
        <f>IFERROR(VLOOKUP(C22,大会申込書!$U$7:$Y$42,5,0)&amp;"年","")</f>
        <v/>
      </c>
      <c r="F22" s="80" t="str">
        <f>IFERROR(VLOOKUP(C22,大会申込書!$U$7:$Z$42,6,0),"")</f>
        <v/>
      </c>
    </row>
    <row r="23" spans="2:6" ht="24" customHeight="1" x14ac:dyDescent="0.2">
      <c r="B23" s="75">
        <v>11</v>
      </c>
      <c r="C23" s="82" t="str">
        <f>IF(大会申込書!U27="","",大会申込書!U27)</f>
        <v/>
      </c>
      <c r="D23" s="76" t="str">
        <f>IFERROR(VLOOKUP(C23,大会申込書!$U$7:$V$42,2,0),"")</f>
        <v/>
      </c>
      <c r="E23" s="74" t="str">
        <f>IFERROR(VLOOKUP(C23,大会申込書!$U$7:$Y$42,5,0)&amp;"年","")</f>
        <v/>
      </c>
      <c r="F23" s="80" t="str">
        <f>IFERROR(VLOOKUP(C23,大会申込書!$U$7:$Z$42,6,0),"")</f>
        <v/>
      </c>
    </row>
    <row r="24" spans="2:6" ht="24" customHeight="1" x14ac:dyDescent="0.2">
      <c r="B24" s="75">
        <v>12</v>
      </c>
      <c r="C24" s="82" t="str">
        <f>IF(大会申込書!U29="","",大会申込書!U29)</f>
        <v/>
      </c>
      <c r="D24" s="76" t="str">
        <f>IFERROR(VLOOKUP(C24,大会申込書!$U$7:$V$42,2,0),"")</f>
        <v/>
      </c>
      <c r="E24" s="74" t="str">
        <f>IFERROR(VLOOKUP(C24,大会申込書!$U$7:$Y$42,5,0)&amp;"年","")</f>
        <v/>
      </c>
      <c r="F24" s="80" t="str">
        <f>IFERROR(VLOOKUP(C24,大会申込書!$U$7:$Z$42,6,0),"")</f>
        <v/>
      </c>
    </row>
    <row r="25" spans="2:6" ht="24" customHeight="1" x14ac:dyDescent="0.2">
      <c r="B25" s="75">
        <v>13</v>
      </c>
      <c r="C25" s="82" t="str">
        <f>IF(大会申込書!U31="","",大会申込書!U31)</f>
        <v/>
      </c>
      <c r="D25" s="76" t="str">
        <f>IFERROR(VLOOKUP(C25,大会申込書!$U$7:$V$42,2,0),"")</f>
        <v/>
      </c>
      <c r="E25" s="74" t="str">
        <f>IFERROR(VLOOKUP(C25,大会申込書!$U$7:$Y$42,5,0)&amp;"年","")</f>
        <v/>
      </c>
      <c r="F25" s="80" t="str">
        <f>IFERROR(VLOOKUP(C25,大会申込書!$U$7:$Z$42,6,0),"")</f>
        <v/>
      </c>
    </row>
    <row r="26" spans="2:6" ht="24" customHeight="1" x14ac:dyDescent="0.2">
      <c r="B26" s="75">
        <v>14</v>
      </c>
      <c r="C26" s="82" t="str">
        <f>IF(大会申込書!U33="","",大会申込書!U33)</f>
        <v/>
      </c>
      <c r="D26" s="76" t="str">
        <f>IFERROR(VLOOKUP(C26,大会申込書!$U$7:$V$42,2,0),"")</f>
        <v/>
      </c>
      <c r="E26" s="74" t="str">
        <f>IFERROR(VLOOKUP(C26,大会申込書!$U$7:$Y$42,5,0)&amp;"年","")</f>
        <v/>
      </c>
      <c r="F26" s="80" t="str">
        <f>IFERROR(VLOOKUP(C26,大会申込書!$U$7:$Z$42,6,0),"")</f>
        <v/>
      </c>
    </row>
    <row r="27" spans="2:6" ht="24" customHeight="1" x14ac:dyDescent="0.2">
      <c r="B27" s="75">
        <v>15</v>
      </c>
      <c r="C27" s="82" t="str">
        <f>IF(大会申込書!U35="","",大会申込書!U35)</f>
        <v/>
      </c>
      <c r="D27" s="76" t="str">
        <f>IFERROR(VLOOKUP(C27,大会申込書!$U$7:$V$42,2,0),"")</f>
        <v/>
      </c>
      <c r="E27" s="74" t="str">
        <f>IFERROR(VLOOKUP(C27,大会申込書!$U$7:$Y$42,5,0)&amp;"年","")</f>
        <v/>
      </c>
      <c r="F27" s="80" t="str">
        <f>IFERROR(VLOOKUP(C27,大会申込書!$U$7:$Z$42,6,0),"")</f>
        <v/>
      </c>
    </row>
    <row r="28" spans="2:6" ht="24" customHeight="1" x14ac:dyDescent="0.2">
      <c r="B28" s="75">
        <v>16</v>
      </c>
      <c r="C28" s="82" t="str">
        <f>IF(大会申込書!U37="","",大会申込書!U37)</f>
        <v/>
      </c>
      <c r="D28" s="76" t="str">
        <f>IFERROR(VLOOKUP(C28,大会申込書!$U$7:$V$42,2,0),"")</f>
        <v/>
      </c>
      <c r="E28" s="74" t="str">
        <f>IFERROR(VLOOKUP(C28,大会申込書!$U$7:$Y$42,5,0)&amp;"年","")</f>
        <v/>
      </c>
      <c r="F28" s="80" t="str">
        <f>IFERROR(VLOOKUP(C28,大会申込書!$U$7:$Z$42,6,0),"")</f>
        <v/>
      </c>
    </row>
    <row r="29" spans="2:6" ht="24" customHeight="1" x14ac:dyDescent="0.2">
      <c r="B29" s="75">
        <v>17</v>
      </c>
      <c r="C29" s="82" t="str">
        <f>IF(大会申込書!U39="","",大会申込書!U39)</f>
        <v/>
      </c>
      <c r="D29" s="76" t="str">
        <f>IFERROR(VLOOKUP(C29,大会申込書!$U$7:$V$42,2,0),"")</f>
        <v/>
      </c>
      <c r="E29" s="74" t="str">
        <f>IFERROR(VLOOKUP(C29,大会申込書!$U$7:$Y$42,5,0)&amp;"年","")</f>
        <v/>
      </c>
      <c r="F29" s="80" t="str">
        <f>IFERROR(VLOOKUP(C29,大会申込書!$U$7:$Z$42,6,0),"")</f>
        <v/>
      </c>
    </row>
    <row r="30" spans="2:6" ht="24" customHeight="1" thickBot="1" x14ac:dyDescent="0.25">
      <c r="B30" s="77">
        <v>18</v>
      </c>
      <c r="C30" s="83" t="str">
        <f>IF(大会申込書!U41="","",大会申込書!U41)</f>
        <v/>
      </c>
      <c r="D30" s="78" t="str">
        <f>IFERROR(VLOOKUP(C30,大会申込書!$U$7:$V$42,2,0),"")</f>
        <v/>
      </c>
      <c r="E30" s="85" t="str">
        <f>IFERROR(VLOOKUP(C30,大会申込書!$U$7:$Y$42,5,0)&amp;"年","")</f>
        <v/>
      </c>
      <c r="F30" s="81" t="str">
        <f>IFERROR(VLOOKUP(C30,大会申込書!$U$7:$Z$42,6,0),"")</f>
        <v/>
      </c>
    </row>
    <row r="31" spans="2:6" x14ac:dyDescent="0.2">
      <c r="B31" s="59" t="s">
        <v>138</v>
      </c>
    </row>
    <row r="32" spans="2:6" x14ac:dyDescent="0.2">
      <c r="B32" s="59" t="s">
        <v>151</v>
      </c>
    </row>
    <row r="33" spans="2:2" x14ac:dyDescent="0.2">
      <c r="B33" s="59" t="s">
        <v>147</v>
      </c>
    </row>
  </sheetData>
  <mergeCells count="9">
    <mergeCell ref="B10:C10"/>
    <mergeCell ref="B11:C11"/>
    <mergeCell ref="F6:F7"/>
    <mergeCell ref="B2:F2"/>
    <mergeCell ref="B4:F4"/>
    <mergeCell ref="B5:F5"/>
    <mergeCell ref="B6:E7"/>
    <mergeCell ref="B8:C8"/>
    <mergeCell ref="B9:C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L56"/>
  <sheetViews>
    <sheetView workbookViewId="0">
      <selection activeCell="AQ20" sqref="AQ20"/>
    </sheetView>
  </sheetViews>
  <sheetFormatPr defaultColWidth="1.5" defaultRowHeight="13.2" x14ac:dyDescent="0.2"/>
  <cols>
    <col min="1" max="1" width="1.8984375" style="2" customWidth="1"/>
    <col min="2" max="16384" width="1.5" style="2"/>
  </cols>
  <sheetData>
    <row r="1" spans="2:64" ht="13.8" thickBot="1" x14ac:dyDescent="0.25">
      <c r="AT1" s="3"/>
      <c r="AU1" s="3"/>
      <c r="AV1" s="3"/>
      <c r="AW1" s="3"/>
      <c r="AX1" s="3"/>
      <c r="AY1" s="3"/>
      <c r="AZ1" s="4"/>
      <c r="BA1" s="4"/>
      <c r="BB1" s="4"/>
      <c r="BC1" s="4"/>
      <c r="BD1" s="5"/>
      <c r="BE1" s="5"/>
    </row>
    <row r="2" spans="2:64" ht="7.5" customHeight="1" x14ac:dyDescent="0.2">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8"/>
      <c r="AU2" s="8"/>
      <c r="AV2" s="8"/>
      <c r="AW2" s="8"/>
      <c r="AX2" s="8"/>
      <c r="AY2" s="8"/>
      <c r="AZ2" s="9"/>
      <c r="BA2" s="9"/>
      <c r="BB2" s="10"/>
      <c r="BC2" s="4"/>
      <c r="BD2" s="5"/>
      <c r="BE2" s="5"/>
    </row>
    <row r="3" spans="2:64" ht="20.100000000000001" customHeight="1" x14ac:dyDescent="0.2">
      <c r="B3" s="11"/>
      <c r="C3" s="325" t="s">
        <v>63</v>
      </c>
      <c r="D3" s="325"/>
      <c r="E3" s="325"/>
      <c r="F3" s="325"/>
      <c r="G3" s="325"/>
      <c r="H3" s="325"/>
      <c r="J3" s="325" t="s">
        <v>167</v>
      </c>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12"/>
      <c r="BC3" s="13"/>
      <c r="BD3" s="13"/>
      <c r="BE3" s="13"/>
      <c r="BG3" s="4"/>
      <c r="BH3" s="4"/>
      <c r="BI3" s="4"/>
      <c r="BJ3" s="4"/>
      <c r="BK3" s="4"/>
      <c r="BL3" s="4"/>
    </row>
    <row r="4" spans="2:64" ht="5.0999999999999996" customHeight="1" x14ac:dyDescent="0.2">
      <c r="B4" s="11"/>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5"/>
    </row>
    <row r="5" spans="2:64" ht="6" customHeight="1" thickBot="1" x14ac:dyDescent="0.25">
      <c r="B5" s="16"/>
      <c r="C5" s="3"/>
      <c r="D5" s="3"/>
      <c r="E5" s="3"/>
      <c r="F5" s="3"/>
      <c r="G5" s="3"/>
      <c r="H5" s="3"/>
      <c r="I5" s="3"/>
      <c r="J5" s="3"/>
      <c r="K5" s="3"/>
      <c r="L5" s="3"/>
      <c r="M5" s="3"/>
      <c r="N5" s="3"/>
      <c r="O5" s="3"/>
      <c r="P5" s="3"/>
      <c r="Q5" s="3"/>
      <c r="R5" s="3"/>
      <c r="S5" s="3"/>
      <c r="T5" s="3"/>
      <c r="U5" s="4"/>
      <c r="V5" s="4"/>
      <c r="W5" s="4"/>
      <c r="BB5" s="15"/>
    </row>
    <row r="6" spans="2:64" ht="12.75" customHeight="1" x14ac:dyDescent="0.2">
      <c r="B6" s="11"/>
      <c r="C6" s="326" t="s">
        <v>64</v>
      </c>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
      <c r="AQ6" s="17"/>
      <c r="AR6" s="333" t="s">
        <v>65</v>
      </c>
      <c r="AS6" s="333"/>
      <c r="AT6" s="333"/>
      <c r="AU6" s="333"/>
      <c r="AV6" s="333"/>
      <c r="AW6" s="333"/>
      <c r="AX6" s="333"/>
      <c r="AY6" s="333"/>
      <c r="AZ6" s="333"/>
      <c r="BA6" s="18"/>
      <c r="BB6" s="15"/>
    </row>
    <row r="7" spans="2:64" ht="12.75" customHeight="1" x14ac:dyDescent="0.2">
      <c r="B7" s="11"/>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
      <c r="AQ7" s="16"/>
      <c r="AR7" s="334"/>
      <c r="AS7" s="334"/>
      <c r="AT7" s="334"/>
      <c r="AU7" s="334"/>
      <c r="AV7" s="334"/>
      <c r="AW7" s="334"/>
      <c r="AX7" s="334"/>
      <c r="AY7" s="334"/>
      <c r="AZ7" s="334"/>
      <c r="BA7" s="19"/>
      <c r="BB7" s="19"/>
      <c r="BC7" s="3"/>
    </row>
    <row r="8" spans="2:64" ht="5.0999999999999996" customHeight="1" thickBot="1" x14ac:dyDescent="0.25">
      <c r="B8" s="11"/>
      <c r="C8" s="20"/>
      <c r="D8" s="20"/>
      <c r="E8" s="20"/>
      <c r="F8" s="20"/>
      <c r="G8" s="20"/>
      <c r="H8" s="20"/>
      <c r="I8" s="20"/>
      <c r="J8" s="20"/>
      <c r="K8" s="20"/>
      <c r="L8" s="20"/>
      <c r="M8" s="20"/>
      <c r="N8" s="335"/>
      <c r="O8" s="335"/>
      <c r="P8" s="335"/>
      <c r="Q8" s="335"/>
      <c r="R8" s="335"/>
      <c r="S8" s="335"/>
      <c r="T8" s="335"/>
      <c r="U8" s="335"/>
      <c r="V8" s="335"/>
      <c r="W8" s="335"/>
      <c r="X8" s="335"/>
      <c r="Y8" s="335"/>
      <c r="Z8" s="335"/>
      <c r="AA8" s="335"/>
      <c r="AB8" s="335"/>
      <c r="AC8" s="335"/>
      <c r="AD8" s="335"/>
      <c r="AE8" s="335"/>
      <c r="AF8" s="335"/>
      <c r="AG8" s="335"/>
      <c r="AH8" s="335"/>
      <c r="AI8" s="335"/>
      <c r="AJ8" s="335"/>
      <c r="AK8" s="20"/>
      <c r="AL8" s="20"/>
      <c r="AM8" s="20"/>
      <c r="AN8" s="21"/>
      <c r="AO8" s="21"/>
      <c r="AP8" s="3"/>
      <c r="AQ8" s="16"/>
      <c r="AT8" s="3"/>
      <c r="AU8" s="3"/>
      <c r="AV8" s="3"/>
      <c r="AW8" s="3"/>
      <c r="AX8" s="3"/>
      <c r="AY8" s="3"/>
      <c r="AZ8" s="3"/>
      <c r="BA8" s="19"/>
      <c r="BB8" s="19"/>
      <c r="BC8" s="3"/>
    </row>
    <row r="9" spans="2:64" ht="13.8" thickTop="1" x14ac:dyDescent="0.2">
      <c r="B9" s="11"/>
      <c r="O9" s="4"/>
      <c r="P9" s="4"/>
      <c r="Q9" s="4"/>
      <c r="R9" s="4"/>
      <c r="S9" s="4"/>
      <c r="T9" s="4"/>
      <c r="U9" s="4"/>
      <c r="V9" s="4"/>
      <c r="W9" s="4"/>
      <c r="X9" s="4"/>
      <c r="Y9" s="3"/>
      <c r="Z9" s="3"/>
      <c r="AA9" s="3"/>
      <c r="AB9" s="3"/>
      <c r="AC9" s="3"/>
      <c r="AD9" s="3"/>
      <c r="AE9" s="3"/>
      <c r="AF9" s="3"/>
      <c r="AG9" s="3"/>
      <c r="AH9" s="3"/>
      <c r="AI9" s="3"/>
      <c r="AJ9" s="3"/>
      <c r="AK9" s="3"/>
      <c r="AL9" s="3"/>
      <c r="AM9" s="3"/>
      <c r="AN9" s="3"/>
      <c r="AO9" s="3"/>
      <c r="AP9" s="3"/>
      <c r="AQ9" s="17"/>
      <c r="AR9" s="8"/>
      <c r="AS9" s="8"/>
      <c r="AT9" s="8"/>
      <c r="AU9" s="8"/>
      <c r="AV9" s="8"/>
      <c r="AW9" s="8"/>
      <c r="AX9" s="8"/>
      <c r="AY9" s="8"/>
      <c r="AZ9" s="8"/>
      <c r="BA9" s="18"/>
      <c r="BB9" s="15"/>
    </row>
    <row r="10" spans="2:64" ht="24" customHeight="1" thickBot="1" x14ac:dyDescent="0.25">
      <c r="B10" s="11"/>
      <c r="C10" s="330" t="s">
        <v>66</v>
      </c>
      <c r="D10" s="330"/>
      <c r="E10" s="330"/>
      <c r="F10" s="330"/>
      <c r="G10" s="330"/>
      <c r="H10" s="330"/>
      <c r="I10" s="356" t="str">
        <f>IF(大会申込書!E13="","",大会申込書!E13)</f>
        <v/>
      </c>
      <c r="J10" s="356"/>
      <c r="K10" s="356"/>
      <c r="L10" s="356"/>
      <c r="M10" s="356"/>
      <c r="N10" s="356"/>
      <c r="O10" s="356"/>
      <c r="P10" s="356"/>
      <c r="Q10" s="356"/>
      <c r="R10" s="356"/>
      <c r="S10" s="356"/>
      <c r="T10" s="356"/>
      <c r="U10" s="356"/>
      <c r="V10" s="356"/>
      <c r="W10" s="356"/>
      <c r="X10" s="356"/>
      <c r="Y10" s="356"/>
      <c r="Z10" s="356"/>
      <c r="AA10" s="356"/>
      <c r="AB10" s="356"/>
      <c r="AC10" s="356"/>
      <c r="AD10" s="356"/>
      <c r="AE10" s="3" t="s">
        <v>67</v>
      </c>
      <c r="AF10" s="336" t="str">
        <f>IF(大会申込書!I18="","",IF(大会申込書!I18=1,"男子","女子"))</f>
        <v/>
      </c>
      <c r="AG10" s="337"/>
      <c r="AH10" s="337"/>
      <c r="AI10" s="337"/>
      <c r="AJ10" s="337"/>
      <c r="AK10" s="337"/>
      <c r="AL10" s="337"/>
      <c r="AM10" s="337"/>
      <c r="AN10" s="3" t="s">
        <v>68</v>
      </c>
      <c r="AQ10" s="22"/>
      <c r="AR10" s="23"/>
      <c r="AS10" s="23"/>
      <c r="AT10" s="24"/>
      <c r="AU10" s="24"/>
      <c r="AV10" s="24"/>
      <c r="AW10" s="24"/>
      <c r="AX10" s="24"/>
      <c r="AY10" s="24"/>
      <c r="AZ10" s="24"/>
      <c r="BA10" s="25"/>
      <c r="BB10" s="19"/>
      <c r="BC10" s="3"/>
    </row>
    <row r="11" spans="2:64" ht="5.0999999999999996" customHeight="1" x14ac:dyDescent="0.2">
      <c r="B11" s="11"/>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BB11" s="15"/>
    </row>
    <row r="12" spans="2:64" ht="9.9" customHeight="1" x14ac:dyDescent="0.2">
      <c r="B12" s="11"/>
      <c r="BB12" s="15"/>
    </row>
    <row r="13" spans="2:64" ht="15" customHeight="1" x14ac:dyDescent="0.2">
      <c r="B13" s="11"/>
      <c r="C13" s="330" t="s">
        <v>69</v>
      </c>
      <c r="D13" s="330"/>
      <c r="E13" s="330"/>
      <c r="F13" s="330"/>
      <c r="G13" s="330"/>
      <c r="H13" s="330"/>
      <c r="I13" s="315"/>
      <c r="J13" s="315"/>
      <c r="K13" s="315"/>
      <c r="L13" s="315" t="s">
        <v>70</v>
      </c>
      <c r="M13" s="315"/>
      <c r="N13" s="315"/>
      <c r="O13" s="315"/>
      <c r="P13" s="315"/>
      <c r="Q13" s="315" t="s">
        <v>71</v>
      </c>
      <c r="R13" s="315"/>
      <c r="S13" s="315"/>
      <c r="T13" s="315"/>
      <c r="U13" s="315"/>
      <c r="V13" s="315"/>
      <c r="W13" s="315"/>
      <c r="X13" s="315" t="s">
        <v>72</v>
      </c>
      <c r="Y13" s="315"/>
      <c r="Z13" s="315"/>
      <c r="AA13" s="315"/>
      <c r="AB13" s="315"/>
      <c r="AC13" s="315"/>
      <c r="AD13" s="315"/>
      <c r="AE13" s="315"/>
      <c r="AF13" s="329" t="s">
        <v>73</v>
      </c>
      <c r="AG13" s="329"/>
      <c r="AH13" s="329"/>
      <c r="AI13" s="329"/>
      <c r="AJ13" s="329"/>
      <c r="AK13" s="3"/>
      <c r="AL13" s="3"/>
      <c r="AM13" s="3"/>
      <c r="AN13" s="3"/>
      <c r="AO13" s="3"/>
      <c r="AP13" s="3"/>
      <c r="AQ13" s="3"/>
      <c r="AR13" s="3"/>
      <c r="AS13" s="3"/>
      <c r="AT13" s="3"/>
      <c r="AU13" s="3"/>
      <c r="AV13" s="3"/>
      <c r="AW13" s="3"/>
      <c r="AX13" s="3"/>
      <c r="AY13" s="3"/>
      <c r="AZ13" s="3"/>
      <c r="BA13" s="3"/>
      <c r="BB13" s="19"/>
      <c r="BC13" s="3"/>
    </row>
    <row r="14" spans="2:64" ht="5.0999999999999996" customHeight="1" x14ac:dyDescent="0.2">
      <c r="B14" s="11"/>
      <c r="C14" s="14"/>
      <c r="D14" s="14"/>
      <c r="E14" s="26"/>
      <c r="F14" s="26"/>
      <c r="G14" s="26"/>
      <c r="H14" s="26"/>
      <c r="I14" s="26"/>
      <c r="J14" s="26"/>
      <c r="K14" s="26"/>
      <c r="L14" s="27"/>
      <c r="M14" s="27"/>
      <c r="N14" s="27"/>
      <c r="O14" s="27"/>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3"/>
      <c r="AP14" s="3"/>
      <c r="AQ14" s="3"/>
      <c r="AR14" s="3"/>
      <c r="AS14" s="3"/>
      <c r="AT14" s="3"/>
      <c r="AU14" s="3"/>
      <c r="AV14" s="3"/>
      <c r="AW14" s="3"/>
      <c r="AX14" s="3"/>
      <c r="AY14" s="3"/>
      <c r="AZ14" s="3"/>
      <c r="BA14" s="3"/>
      <c r="BB14" s="19"/>
      <c r="BC14" s="3"/>
    </row>
    <row r="15" spans="2:64" ht="9.9" customHeight="1" x14ac:dyDescent="0.2">
      <c r="B15" s="11"/>
      <c r="E15" s="3"/>
      <c r="F15" s="3"/>
      <c r="G15" s="3"/>
      <c r="H15" s="3"/>
      <c r="I15" s="3"/>
      <c r="J15" s="3"/>
      <c r="K15" s="3"/>
      <c r="L15" s="3"/>
      <c r="M15" s="3"/>
      <c r="N15" s="3"/>
      <c r="O15" s="3"/>
      <c r="P15" s="3"/>
      <c r="Q15" s="3"/>
      <c r="R15" s="3"/>
      <c r="S15" s="3"/>
      <c r="T15" s="3"/>
      <c r="U15" s="3"/>
      <c r="V15" s="29"/>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BB15" s="15"/>
    </row>
    <row r="16" spans="2:64" ht="15" customHeight="1" x14ac:dyDescent="0.2">
      <c r="B16" s="11"/>
      <c r="C16" s="330" t="s">
        <v>74</v>
      </c>
      <c r="D16" s="330"/>
      <c r="E16" s="330"/>
      <c r="F16" s="330"/>
      <c r="G16" s="330"/>
      <c r="H16" s="330"/>
      <c r="I16" s="330"/>
      <c r="J16" s="330"/>
      <c r="K16" s="330"/>
      <c r="L16" s="330"/>
      <c r="M16" s="330"/>
      <c r="O16" s="2" t="s">
        <v>75</v>
      </c>
      <c r="P16" s="315"/>
      <c r="Q16" s="315"/>
      <c r="R16" s="315"/>
      <c r="S16" s="315"/>
      <c r="T16" s="315"/>
      <c r="U16" s="315"/>
      <c r="V16" s="315"/>
      <c r="W16" s="315"/>
      <c r="X16" s="2" t="s">
        <v>68</v>
      </c>
      <c r="Y16" s="331" t="s">
        <v>76</v>
      </c>
      <c r="Z16" s="331"/>
      <c r="AA16" s="331"/>
      <c r="AB16" s="331"/>
      <c r="AC16" s="331"/>
      <c r="AD16" s="331"/>
      <c r="AE16" s="2" t="s">
        <v>77</v>
      </c>
      <c r="AF16" s="332"/>
      <c r="AG16" s="332"/>
      <c r="AH16" s="332"/>
      <c r="AI16" s="332"/>
      <c r="AJ16" s="332"/>
      <c r="AK16" s="332"/>
      <c r="AL16" s="332"/>
      <c r="AM16" s="332"/>
      <c r="AN16" s="2" t="s">
        <v>78</v>
      </c>
      <c r="BB16" s="15"/>
    </row>
    <row r="17" spans="1:58" ht="5.0999999999999996" customHeight="1" x14ac:dyDescent="0.2">
      <c r="B17" s="30"/>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2"/>
      <c r="AP17" s="32"/>
      <c r="AQ17" s="32"/>
      <c r="AR17" s="32"/>
      <c r="AS17" s="32"/>
      <c r="AT17" s="32"/>
      <c r="AU17" s="32"/>
      <c r="AV17" s="32"/>
      <c r="AW17" s="32"/>
      <c r="AX17" s="32"/>
      <c r="AY17" s="32"/>
      <c r="AZ17" s="32"/>
      <c r="BA17" s="32"/>
      <c r="BB17" s="33"/>
      <c r="BC17" s="32"/>
      <c r="BD17" s="32"/>
      <c r="BE17" s="32"/>
    </row>
    <row r="18" spans="1:58" ht="9.9" customHeight="1" x14ac:dyDescent="0.2">
      <c r="B18" s="30"/>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3"/>
      <c r="BC18" s="32"/>
      <c r="BD18" s="32"/>
      <c r="BE18" s="32"/>
    </row>
    <row r="19" spans="1:58" ht="15" customHeight="1" x14ac:dyDescent="0.2">
      <c r="B19" s="34"/>
      <c r="C19" s="327" t="s">
        <v>79</v>
      </c>
      <c r="D19" s="327"/>
      <c r="E19" s="327"/>
      <c r="F19" s="327"/>
      <c r="G19" s="327"/>
      <c r="H19" s="327"/>
      <c r="I19" s="35"/>
      <c r="J19" s="328" t="str">
        <f>IF(大会申込書!E28="","",大会申込書!E28)</f>
        <v/>
      </c>
      <c r="K19" s="328"/>
      <c r="L19" s="328"/>
      <c r="M19" s="328"/>
      <c r="N19" s="328"/>
      <c r="O19" s="328"/>
      <c r="P19" s="328"/>
      <c r="Q19" s="328"/>
      <c r="R19" s="328"/>
      <c r="S19" s="328"/>
      <c r="T19" s="328"/>
      <c r="U19" s="328"/>
      <c r="V19" s="328"/>
      <c r="W19" s="328"/>
      <c r="X19" s="35"/>
      <c r="Y19" s="35"/>
      <c r="Z19" s="35"/>
      <c r="AA19" s="327" t="s">
        <v>80</v>
      </c>
      <c r="AB19" s="327"/>
      <c r="AC19" s="327"/>
      <c r="AD19" s="327"/>
      <c r="AE19" s="327"/>
      <c r="AF19" s="327"/>
      <c r="AG19" s="327"/>
      <c r="AH19" s="327"/>
      <c r="AI19" s="327"/>
      <c r="AJ19" s="327"/>
      <c r="AK19" s="35"/>
      <c r="AL19" s="328" t="str">
        <f>IF(大会申込書!E26="","",大会申込書!E26)</f>
        <v/>
      </c>
      <c r="AM19" s="328"/>
      <c r="AN19" s="328"/>
      <c r="AO19" s="328"/>
      <c r="AP19" s="328"/>
      <c r="AQ19" s="328"/>
      <c r="AR19" s="328"/>
      <c r="AS19" s="328"/>
      <c r="AT19" s="328"/>
      <c r="AU19" s="328"/>
      <c r="AV19" s="328"/>
      <c r="AW19" s="328"/>
      <c r="AX19" s="328"/>
      <c r="AY19" s="328"/>
      <c r="AZ19" s="35"/>
      <c r="BA19" s="35"/>
      <c r="BB19" s="36"/>
      <c r="BC19" s="35"/>
      <c r="BD19" s="35"/>
      <c r="BE19" s="35"/>
    </row>
    <row r="20" spans="1:58" ht="5.0999999999999996" customHeight="1" x14ac:dyDescent="0.2">
      <c r="B20" s="34"/>
      <c r="C20" s="37"/>
      <c r="D20" s="37"/>
      <c r="E20" s="37"/>
      <c r="F20" s="37"/>
      <c r="G20" s="37"/>
      <c r="H20" s="37"/>
      <c r="I20" s="37"/>
      <c r="J20" s="37"/>
      <c r="K20" s="37"/>
      <c r="L20" s="37"/>
      <c r="M20" s="37"/>
      <c r="N20" s="37"/>
      <c r="O20" s="37"/>
      <c r="P20" s="37"/>
      <c r="Q20" s="37"/>
      <c r="R20" s="37"/>
      <c r="S20" s="37"/>
      <c r="T20" s="37"/>
      <c r="U20" s="37"/>
      <c r="V20" s="37"/>
      <c r="W20" s="37"/>
      <c r="X20" s="37"/>
      <c r="Y20" s="35"/>
      <c r="Z20" s="35"/>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5"/>
      <c r="BB20" s="36"/>
      <c r="BC20" s="35"/>
      <c r="BD20" s="35"/>
      <c r="BE20" s="35"/>
    </row>
    <row r="21" spans="1:58" ht="9.9" customHeight="1" x14ac:dyDescent="0.2">
      <c r="B21" s="34"/>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6"/>
      <c r="BC21" s="35"/>
      <c r="BD21" s="35"/>
      <c r="BE21" s="35"/>
    </row>
    <row r="22" spans="1:58" ht="15" customHeight="1" x14ac:dyDescent="0.2">
      <c r="B22" s="11"/>
      <c r="C22" s="327" t="s">
        <v>81</v>
      </c>
      <c r="D22" s="327"/>
      <c r="E22" s="327"/>
      <c r="F22" s="327"/>
      <c r="G22" s="327"/>
      <c r="H22" s="327"/>
      <c r="I22" s="35"/>
      <c r="J22" s="328" t="str">
        <f>IF(大会申込書!E30="","",大会申込書!E30)</f>
        <v/>
      </c>
      <c r="K22" s="328"/>
      <c r="L22" s="328"/>
      <c r="M22" s="328"/>
      <c r="N22" s="328"/>
      <c r="O22" s="328"/>
      <c r="P22" s="328"/>
      <c r="Q22" s="328"/>
      <c r="R22" s="328"/>
      <c r="S22" s="328"/>
      <c r="T22" s="328"/>
      <c r="U22" s="328"/>
      <c r="V22" s="328"/>
      <c r="W22" s="328"/>
      <c r="X22" s="35"/>
      <c r="AA22" s="327" t="s">
        <v>82</v>
      </c>
      <c r="AB22" s="327"/>
      <c r="AC22" s="327"/>
      <c r="AD22" s="327"/>
      <c r="AE22" s="327"/>
      <c r="AF22" s="327"/>
      <c r="AG22" s="327"/>
      <c r="AH22" s="327"/>
      <c r="AI22" s="327"/>
      <c r="AJ22" s="327"/>
      <c r="AK22" s="38"/>
      <c r="AL22" s="328" t="str">
        <f>IF(大会申込書!L26="","",大会申込書!L26)</f>
        <v/>
      </c>
      <c r="AM22" s="328"/>
      <c r="AN22" s="328"/>
      <c r="AO22" s="328"/>
      <c r="AP22" s="328"/>
      <c r="AQ22" s="328"/>
      <c r="AR22" s="328"/>
      <c r="AS22" s="328"/>
      <c r="AT22" s="328"/>
      <c r="AU22" s="328"/>
      <c r="AV22" s="328"/>
      <c r="AW22" s="328"/>
      <c r="AX22" s="328"/>
      <c r="AY22" s="328"/>
      <c r="BB22" s="15"/>
    </row>
    <row r="23" spans="1:58" ht="5.0999999999999996" customHeight="1" x14ac:dyDescent="0.2">
      <c r="A23" s="4"/>
      <c r="B23" s="39"/>
      <c r="C23" s="37"/>
      <c r="D23" s="37"/>
      <c r="E23" s="37"/>
      <c r="F23" s="37"/>
      <c r="G23" s="37"/>
      <c r="H23" s="37"/>
      <c r="I23" s="37"/>
      <c r="J23" s="37"/>
      <c r="K23" s="37"/>
      <c r="L23" s="37"/>
      <c r="M23" s="37"/>
      <c r="N23" s="37"/>
      <c r="O23" s="37"/>
      <c r="P23" s="37"/>
      <c r="Q23" s="37"/>
      <c r="R23" s="37"/>
      <c r="S23" s="37"/>
      <c r="T23" s="37"/>
      <c r="U23" s="37"/>
      <c r="V23" s="37"/>
      <c r="W23" s="37"/>
      <c r="X23" s="37"/>
      <c r="Y23" s="4"/>
      <c r="Z23" s="4"/>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4"/>
      <c r="BB23" s="40"/>
      <c r="BC23" s="4"/>
      <c r="BD23" s="4"/>
      <c r="BE23" s="4"/>
      <c r="BF23" s="4"/>
    </row>
    <row r="24" spans="1:58" ht="9.75" customHeight="1" x14ac:dyDescent="0.2">
      <c r="A24" s="4"/>
      <c r="B24" s="39"/>
      <c r="C24" s="35"/>
      <c r="D24" s="35"/>
      <c r="E24" s="35"/>
      <c r="F24" s="35"/>
      <c r="G24" s="35"/>
      <c r="H24" s="35"/>
      <c r="I24" s="35"/>
      <c r="J24" s="35"/>
      <c r="K24" s="35"/>
      <c r="L24" s="35"/>
      <c r="M24" s="35"/>
      <c r="N24" s="35"/>
      <c r="O24" s="35"/>
      <c r="P24" s="35"/>
      <c r="Q24" s="35"/>
      <c r="R24" s="35"/>
      <c r="S24" s="35"/>
      <c r="T24" s="35"/>
      <c r="U24" s="35"/>
      <c r="V24" s="35"/>
      <c r="W24" s="35"/>
      <c r="X24" s="35"/>
      <c r="Y24" s="4"/>
      <c r="Z24" s="4"/>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4"/>
      <c r="BB24" s="40"/>
      <c r="BC24" s="4"/>
      <c r="BD24" s="4"/>
      <c r="BE24" s="4"/>
      <c r="BF24" s="4"/>
    </row>
    <row r="25" spans="1:58" ht="15" customHeight="1" x14ac:dyDescent="0.2">
      <c r="A25" s="4"/>
      <c r="B25" s="39"/>
      <c r="C25" s="35"/>
      <c r="D25" s="35"/>
      <c r="E25" s="35"/>
      <c r="F25" s="35"/>
      <c r="G25" s="35"/>
      <c r="H25" s="35"/>
      <c r="I25" s="35"/>
      <c r="J25" s="35"/>
      <c r="K25" s="35"/>
      <c r="L25" s="35"/>
      <c r="M25" s="35"/>
      <c r="N25" s="35"/>
      <c r="O25" s="35"/>
      <c r="P25" s="35"/>
      <c r="Q25" s="35"/>
      <c r="R25" s="35"/>
      <c r="S25" s="35"/>
      <c r="T25" s="35"/>
      <c r="U25" s="35"/>
      <c r="V25" s="35"/>
      <c r="W25" s="35"/>
      <c r="X25" s="35"/>
      <c r="Y25" s="4"/>
      <c r="Z25" s="4"/>
      <c r="AA25" s="327" t="s">
        <v>150</v>
      </c>
      <c r="AB25" s="327"/>
      <c r="AC25" s="327"/>
      <c r="AD25" s="327"/>
      <c r="AE25" s="327"/>
      <c r="AF25" s="327"/>
      <c r="AG25" s="327"/>
      <c r="AH25" s="327"/>
      <c r="AI25" s="327"/>
      <c r="AJ25" s="327"/>
      <c r="AK25" s="38"/>
      <c r="AL25" s="328" t="str">
        <f>IF(大会申込書!L30="","",大会申込書!L30)</f>
        <v/>
      </c>
      <c r="AM25" s="328"/>
      <c r="AN25" s="328"/>
      <c r="AO25" s="328"/>
      <c r="AP25" s="328"/>
      <c r="AQ25" s="328"/>
      <c r="AR25" s="328"/>
      <c r="AS25" s="328"/>
      <c r="AT25" s="328"/>
      <c r="AU25" s="328"/>
      <c r="AV25" s="328"/>
      <c r="AW25" s="328"/>
      <c r="AX25" s="328"/>
      <c r="AY25" s="328"/>
      <c r="BA25" s="4"/>
      <c r="BB25" s="40"/>
      <c r="BC25" s="4"/>
      <c r="BD25" s="4"/>
      <c r="BE25" s="4"/>
      <c r="BF25" s="4"/>
    </row>
    <row r="26" spans="1:58" ht="4.5" customHeight="1" x14ac:dyDescent="0.2">
      <c r="A26" s="4"/>
      <c r="B26" s="39"/>
      <c r="C26" s="35"/>
      <c r="D26" s="35"/>
      <c r="E26" s="35"/>
      <c r="F26" s="35"/>
      <c r="G26" s="35"/>
      <c r="H26" s="35"/>
      <c r="I26" s="35"/>
      <c r="J26" s="35"/>
      <c r="K26" s="35"/>
      <c r="L26" s="35"/>
      <c r="M26" s="35"/>
      <c r="N26" s="35"/>
      <c r="O26" s="35"/>
      <c r="P26" s="35"/>
      <c r="Q26" s="35"/>
      <c r="R26" s="35"/>
      <c r="S26" s="35"/>
      <c r="T26" s="35"/>
      <c r="U26" s="35"/>
      <c r="V26" s="35"/>
      <c r="W26" s="35"/>
      <c r="X26" s="35"/>
      <c r="Y26" s="4"/>
      <c r="Z26" s="4"/>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4"/>
      <c r="BB26" s="40"/>
      <c r="BC26" s="4"/>
      <c r="BD26" s="4"/>
      <c r="BE26" s="4"/>
      <c r="BF26" s="4"/>
    </row>
    <row r="27" spans="1:58" x14ac:dyDescent="0.2">
      <c r="A27" s="4"/>
      <c r="B27" s="39"/>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35"/>
      <c r="AX27" s="35"/>
      <c r="AY27" s="35"/>
      <c r="AZ27" s="35"/>
      <c r="BA27" s="4"/>
      <c r="BB27" s="40"/>
      <c r="BC27" s="4"/>
      <c r="BD27" s="4"/>
      <c r="BE27" s="4"/>
      <c r="BF27" s="4"/>
    </row>
    <row r="28" spans="1:58" ht="23.25" customHeight="1" thickBot="1" x14ac:dyDescent="0.25">
      <c r="A28" s="4"/>
      <c r="B28" s="39"/>
      <c r="C28" s="341" t="s">
        <v>109</v>
      </c>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40"/>
      <c r="BC28" s="4"/>
      <c r="BD28" s="4"/>
      <c r="BE28" s="4"/>
      <c r="BF28" s="4"/>
    </row>
    <row r="29" spans="1:58" ht="24" customHeight="1" thickBot="1" x14ac:dyDescent="0.25">
      <c r="B29" s="41"/>
      <c r="C29" s="342" t="s">
        <v>83</v>
      </c>
      <c r="D29" s="342"/>
      <c r="E29" s="342"/>
      <c r="F29" s="342"/>
      <c r="G29" s="342"/>
      <c r="H29" s="342"/>
      <c r="I29" s="342"/>
      <c r="J29" s="342"/>
      <c r="K29" s="42"/>
      <c r="L29" s="43"/>
      <c r="M29" s="342" t="s">
        <v>84</v>
      </c>
      <c r="N29" s="342"/>
      <c r="O29" s="342"/>
      <c r="P29" s="342"/>
      <c r="Q29" s="342"/>
      <c r="R29" s="342"/>
      <c r="S29" s="342"/>
      <c r="T29" s="342"/>
      <c r="U29" s="44"/>
      <c r="V29" s="343"/>
      <c r="W29" s="344"/>
      <c r="X29" s="344"/>
      <c r="Y29" s="344"/>
      <c r="Z29" s="344"/>
      <c r="AA29" s="344"/>
      <c r="AB29" s="344"/>
      <c r="AC29" s="345" t="s">
        <v>85</v>
      </c>
      <c r="AD29" s="345"/>
      <c r="AE29" s="345"/>
      <c r="AF29" s="345"/>
      <c r="AG29" s="345"/>
      <c r="AH29" s="345"/>
      <c r="AI29" s="345"/>
      <c r="AJ29" s="345"/>
      <c r="AK29" s="345"/>
      <c r="AL29" s="345"/>
      <c r="AM29" s="345"/>
      <c r="AN29" s="345"/>
      <c r="AO29" s="345"/>
      <c r="AP29" s="345"/>
      <c r="AQ29" s="345"/>
      <c r="AR29" s="345"/>
      <c r="AS29" s="345"/>
      <c r="AT29" s="345"/>
      <c r="AU29" s="346"/>
      <c r="AV29" s="346"/>
      <c r="AW29" s="346"/>
      <c r="AX29" s="346"/>
      <c r="AY29" s="346"/>
      <c r="AZ29" s="346"/>
      <c r="BA29" s="346"/>
      <c r="BB29" s="347"/>
    </row>
    <row r="30" spans="1:58" ht="24" customHeight="1" x14ac:dyDescent="0.2">
      <c r="B30" s="316">
        <v>1</v>
      </c>
      <c r="C30" s="317"/>
      <c r="D30" s="317"/>
      <c r="E30" s="317"/>
      <c r="F30" s="317"/>
      <c r="G30" s="318"/>
      <c r="H30" s="318"/>
      <c r="I30" s="318"/>
      <c r="J30" s="318"/>
      <c r="K30" s="319"/>
      <c r="L30" s="320" t="str">
        <f>IF(大会申込書!U7="","",大会申込書!U7)</f>
        <v/>
      </c>
      <c r="M30" s="321"/>
      <c r="N30" s="321"/>
      <c r="O30" s="321"/>
      <c r="P30" s="321"/>
      <c r="Q30" s="321"/>
      <c r="R30" s="321"/>
      <c r="S30" s="321"/>
      <c r="T30" s="321"/>
      <c r="U30" s="321"/>
      <c r="V30" s="322" t="str">
        <f>IF(大会申込書!V7="","",大会申込書!V7)</f>
        <v/>
      </c>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323"/>
      <c r="AZ30" s="323"/>
      <c r="BA30" s="323"/>
      <c r="BB30" s="324"/>
    </row>
    <row r="31" spans="1:58" ht="24" customHeight="1" x14ac:dyDescent="0.2">
      <c r="B31" s="298">
        <v>2</v>
      </c>
      <c r="C31" s="299"/>
      <c r="D31" s="299"/>
      <c r="E31" s="299"/>
      <c r="F31" s="299"/>
      <c r="G31" s="300"/>
      <c r="H31" s="300"/>
      <c r="I31" s="300"/>
      <c r="J31" s="300"/>
      <c r="K31" s="301"/>
      <c r="L31" s="302" t="str">
        <f>IF(大会申込書!U9="","",大会申込書!U9)</f>
        <v/>
      </c>
      <c r="M31" s="303"/>
      <c r="N31" s="303"/>
      <c r="O31" s="303"/>
      <c r="P31" s="303"/>
      <c r="Q31" s="303"/>
      <c r="R31" s="303"/>
      <c r="S31" s="303"/>
      <c r="T31" s="303"/>
      <c r="U31" s="304"/>
      <c r="V31" s="338" t="str">
        <f>IF(大会申込書!V9="","",大会申込書!V9)</f>
        <v/>
      </c>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40"/>
    </row>
    <row r="32" spans="1:58" ht="24" customHeight="1" x14ac:dyDescent="0.2">
      <c r="B32" s="298">
        <v>3</v>
      </c>
      <c r="C32" s="299"/>
      <c r="D32" s="299"/>
      <c r="E32" s="299"/>
      <c r="F32" s="299"/>
      <c r="G32" s="300"/>
      <c r="H32" s="300"/>
      <c r="I32" s="300"/>
      <c r="J32" s="300"/>
      <c r="K32" s="301"/>
      <c r="L32" s="302" t="str">
        <f>IF(大会申込書!U11="","",大会申込書!U11)</f>
        <v/>
      </c>
      <c r="M32" s="303"/>
      <c r="N32" s="303"/>
      <c r="O32" s="303"/>
      <c r="P32" s="303"/>
      <c r="Q32" s="303"/>
      <c r="R32" s="303"/>
      <c r="S32" s="303"/>
      <c r="T32" s="303"/>
      <c r="U32" s="304"/>
      <c r="V32" s="338" t="str">
        <f>IF(大会申込書!V11="","",大会申込書!V11)</f>
        <v/>
      </c>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40"/>
    </row>
    <row r="33" spans="2:54" ht="24" customHeight="1" x14ac:dyDescent="0.2">
      <c r="B33" s="298">
        <v>4</v>
      </c>
      <c r="C33" s="299"/>
      <c r="D33" s="299"/>
      <c r="E33" s="299"/>
      <c r="F33" s="299"/>
      <c r="G33" s="300"/>
      <c r="H33" s="300"/>
      <c r="I33" s="300"/>
      <c r="J33" s="300"/>
      <c r="K33" s="301"/>
      <c r="L33" s="302" t="str">
        <f>IF(大会申込書!U13="","",大会申込書!U13)</f>
        <v/>
      </c>
      <c r="M33" s="303"/>
      <c r="N33" s="303"/>
      <c r="O33" s="303"/>
      <c r="P33" s="303"/>
      <c r="Q33" s="303"/>
      <c r="R33" s="303"/>
      <c r="S33" s="303"/>
      <c r="T33" s="303"/>
      <c r="U33" s="304"/>
      <c r="V33" s="338" t="str">
        <f>IF(大会申込書!V13="","",大会申込書!V13)</f>
        <v/>
      </c>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40"/>
    </row>
    <row r="34" spans="2:54" ht="24" customHeight="1" x14ac:dyDescent="0.2">
      <c r="B34" s="298">
        <v>5</v>
      </c>
      <c r="C34" s="299"/>
      <c r="D34" s="299"/>
      <c r="E34" s="299"/>
      <c r="F34" s="299"/>
      <c r="G34" s="300"/>
      <c r="H34" s="300"/>
      <c r="I34" s="300"/>
      <c r="J34" s="300"/>
      <c r="K34" s="301"/>
      <c r="L34" s="302" t="str">
        <f>IF(大会申込書!U15="","",大会申込書!U15)</f>
        <v/>
      </c>
      <c r="M34" s="303"/>
      <c r="N34" s="303"/>
      <c r="O34" s="303"/>
      <c r="P34" s="303"/>
      <c r="Q34" s="303"/>
      <c r="R34" s="303"/>
      <c r="S34" s="303"/>
      <c r="T34" s="303"/>
      <c r="U34" s="304"/>
      <c r="V34" s="338" t="str">
        <f>IF(大会申込書!V15="","",大会申込書!V15)</f>
        <v/>
      </c>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40"/>
    </row>
    <row r="35" spans="2:54" ht="24" customHeight="1" x14ac:dyDescent="0.2">
      <c r="B35" s="298">
        <v>6</v>
      </c>
      <c r="C35" s="299"/>
      <c r="D35" s="299"/>
      <c r="E35" s="299"/>
      <c r="F35" s="299"/>
      <c r="G35" s="300"/>
      <c r="H35" s="300"/>
      <c r="I35" s="300"/>
      <c r="J35" s="300"/>
      <c r="K35" s="301"/>
      <c r="L35" s="302" t="str">
        <f>IF(大会申込書!U17="","",大会申込書!U17)</f>
        <v/>
      </c>
      <c r="M35" s="303"/>
      <c r="N35" s="303"/>
      <c r="O35" s="303"/>
      <c r="P35" s="303"/>
      <c r="Q35" s="303"/>
      <c r="R35" s="303"/>
      <c r="S35" s="303"/>
      <c r="T35" s="303"/>
      <c r="U35" s="304"/>
      <c r="V35" s="338" t="str">
        <f>IF(大会申込書!V17="","",大会申込書!V17)</f>
        <v/>
      </c>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40"/>
    </row>
    <row r="36" spans="2:54" ht="24" customHeight="1" x14ac:dyDescent="0.2">
      <c r="B36" s="298">
        <v>7</v>
      </c>
      <c r="C36" s="299"/>
      <c r="D36" s="299"/>
      <c r="E36" s="299"/>
      <c r="F36" s="299"/>
      <c r="G36" s="300"/>
      <c r="H36" s="300"/>
      <c r="I36" s="300"/>
      <c r="J36" s="300"/>
      <c r="K36" s="301"/>
      <c r="L36" s="302" t="str">
        <f>IF(大会申込書!U19="","",大会申込書!U19)</f>
        <v/>
      </c>
      <c r="M36" s="303"/>
      <c r="N36" s="303"/>
      <c r="O36" s="303"/>
      <c r="P36" s="303"/>
      <c r="Q36" s="303"/>
      <c r="R36" s="303"/>
      <c r="S36" s="303"/>
      <c r="T36" s="303"/>
      <c r="U36" s="304"/>
      <c r="V36" s="338" t="str">
        <f>IF(大会申込書!V19="","",大会申込書!V19)</f>
        <v/>
      </c>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40"/>
    </row>
    <row r="37" spans="2:54" ht="24" customHeight="1" x14ac:dyDescent="0.2">
      <c r="B37" s="298">
        <v>8</v>
      </c>
      <c r="C37" s="299"/>
      <c r="D37" s="299"/>
      <c r="E37" s="299"/>
      <c r="F37" s="299"/>
      <c r="G37" s="300"/>
      <c r="H37" s="300"/>
      <c r="I37" s="300"/>
      <c r="J37" s="300"/>
      <c r="K37" s="301"/>
      <c r="L37" s="302" t="str">
        <f>IF(大会申込書!U21="","",大会申込書!U21)</f>
        <v/>
      </c>
      <c r="M37" s="303"/>
      <c r="N37" s="303"/>
      <c r="O37" s="303"/>
      <c r="P37" s="303"/>
      <c r="Q37" s="303"/>
      <c r="R37" s="303"/>
      <c r="S37" s="303"/>
      <c r="T37" s="303"/>
      <c r="U37" s="304"/>
      <c r="V37" s="338" t="str">
        <f>IF(大会申込書!V21="","",大会申込書!V21)</f>
        <v/>
      </c>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40"/>
    </row>
    <row r="38" spans="2:54" ht="24" customHeight="1" x14ac:dyDescent="0.2">
      <c r="B38" s="298">
        <v>9</v>
      </c>
      <c r="C38" s="299"/>
      <c r="D38" s="299"/>
      <c r="E38" s="299"/>
      <c r="F38" s="299"/>
      <c r="G38" s="300"/>
      <c r="H38" s="300"/>
      <c r="I38" s="300"/>
      <c r="J38" s="300"/>
      <c r="K38" s="301"/>
      <c r="L38" s="302" t="str">
        <f>IF(大会申込書!U23="","",大会申込書!U23)</f>
        <v/>
      </c>
      <c r="M38" s="303"/>
      <c r="N38" s="303"/>
      <c r="O38" s="303"/>
      <c r="P38" s="303"/>
      <c r="Q38" s="303"/>
      <c r="R38" s="303"/>
      <c r="S38" s="303"/>
      <c r="T38" s="303"/>
      <c r="U38" s="304"/>
      <c r="V38" s="338" t="str">
        <f>IF(大会申込書!V23="","",大会申込書!V23)</f>
        <v/>
      </c>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40"/>
    </row>
    <row r="39" spans="2:54" ht="24" customHeight="1" x14ac:dyDescent="0.2">
      <c r="B39" s="298">
        <v>10</v>
      </c>
      <c r="C39" s="299"/>
      <c r="D39" s="299"/>
      <c r="E39" s="299"/>
      <c r="F39" s="299"/>
      <c r="G39" s="300"/>
      <c r="H39" s="300"/>
      <c r="I39" s="300"/>
      <c r="J39" s="300"/>
      <c r="K39" s="301"/>
      <c r="L39" s="302" t="str">
        <f>IF(大会申込書!U25="","",大会申込書!U25)</f>
        <v/>
      </c>
      <c r="M39" s="303"/>
      <c r="N39" s="303"/>
      <c r="O39" s="303"/>
      <c r="P39" s="303"/>
      <c r="Q39" s="303"/>
      <c r="R39" s="303"/>
      <c r="S39" s="303"/>
      <c r="T39" s="303"/>
      <c r="U39" s="304"/>
      <c r="V39" s="338" t="str">
        <f>IF(大会申込書!V25="","",大会申込書!V25)</f>
        <v/>
      </c>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40"/>
    </row>
    <row r="40" spans="2:54" ht="24" customHeight="1" x14ac:dyDescent="0.2">
      <c r="B40" s="298">
        <v>11</v>
      </c>
      <c r="C40" s="299"/>
      <c r="D40" s="299"/>
      <c r="E40" s="299"/>
      <c r="F40" s="299"/>
      <c r="G40" s="300"/>
      <c r="H40" s="300"/>
      <c r="I40" s="300"/>
      <c r="J40" s="300"/>
      <c r="K40" s="301"/>
      <c r="L40" s="302" t="str">
        <f>IF(大会申込書!U27="","",大会申込書!U27)</f>
        <v/>
      </c>
      <c r="M40" s="303"/>
      <c r="N40" s="303"/>
      <c r="O40" s="303"/>
      <c r="P40" s="303"/>
      <c r="Q40" s="303"/>
      <c r="R40" s="303"/>
      <c r="S40" s="303"/>
      <c r="T40" s="303"/>
      <c r="U40" s="304"/>
      <c r="V40" s="338" t="str">
        <f>IF(大会申込書!V27="","",大会申込書!V27)</f>
        <v/>
      </c>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40"/>
    </row>
    <row r="41" spans="2:54" ht="24" customHeight="1" x14ac:dyDescent="0.2">
      <c r="B41" s="298">
        <v>12</v>
      </c>
      <c r="C41" s="299"/>
      <c r="D41" s="299"/>
      <c r="E41" s="299"/>
      <c r="F41" s="299"/>
      <c r="G41" s="300"/>
      <c r="H41" s="300"/>
      <c r="I41" s="300"/>
      <c r="J41" s="300"/>
      <c r="K41" s="301"/>
      <c r="L41" s="302" t="str">
        <f>IF(大会申込書!U29="","",大会申込書!U29)</f>
        <v/>
      </c>
      <c r="M41" s="303"/>
      <c r="N41" s="303"/>
      <c r="O41" s="303"/>
      <c r="P41" s="303"/>
      <c r="Q41" s="303"/>
      <c r="R41" s="303"/>
      <c r="S41" s="303"/>
      <c r="T41" s="303"/>
      <c r="U41" s="304"/>
      <c r="V41" s="338" t="str">
        <f>IF(大会申込書!V29="","",大会申込書!V29)</f>
        <v/>
      </c>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40"/>
    </row>
    <row r="42" spans="2:54" ht="24" customHeight="1" x14ac:dyDescent="0.2">
      <c r="B42" s="298">
        <v>13</v>
      </c>
      <c r="C42" s="299"/>
      <c r="D42" s="299"/>
      <c r="E42" s="299"/>
      <c r="F42" s="299"/>
      <c r="G42" s="300"/>
      <c r="H42" s="300"/>
      <c r="I42" s="300"/>
      <c r="J42" s="300"/>
      <c r="K42" s="301"/>
      <c r="L42" s="302" t="str">
        <f>IF(大会申込書!U31="","",大会申込書!U31)</f>
        <v/>
      </c>
      <c r="M42" s="303"/>
      <c r="N42" s="303"/>
      <c r="O42" s="303"/>
      <c r="P42" s="303"/>
      <c r="Q42" s="303"/>
      <c r="R42" s="303"/>
      <c r="S42" s="303"/>
      <c r="T42" s="303"/>
      <c r="U42" s="304"/>
      <c r="V42" s="338" t="str">
        <f>IF(大会申込書!V31="","",大会申込書!V31)</f>
        <v/>
      </c>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40"/>
    </row>
    <row r="43" spans="2:54" ht="24" customHeight="1" x14ac:dyDescent="0.2">
      <c r="B43" s="348">
        <v>14</v>
      </c>
      <c r="C43" s="349"/>
      <c r="D43" s="349"/>
      <c r="E43" s="349"/>
      <c r="F43" s="349"/>
      <c r="G43" s="350"/>
      <c r="H43" s="350"/>
      <c r="I43" s="350"/>
      <c r="J43" s="350"/>
      <c r="K43" s="351"/>
      <c r="L43" s="302" t="str">
        <f>IF(大会申込書!U33="","",大会申込書!U33)</f>
        <v/>
      </c>
      <c r="M43" s="303"/>
      <c r="N43" s="303"/>
      <c r="O43" s="303"/>
      <c r="P43" s="303"/>
      <c r="Q43" s="303"/>
      <c r="R43" s="303"/>
      <c r="S43" s="303"/>
      <c r="T43" s="303"/>
      <c r="U43" s="304"/>
      <c r="V43" s="352" t="str">
        <f>IF(大会申込書!V33="","",大会申込書!V33)</f>
        <v/>
      </c>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3"/>
      <c r="AZ43" s="353"/>
      <c r="BA43" s="353"/>
      <c r="BB43" s="354"/>
    </row>
    <row r="44" spans="2:54" ht="24" customHeight="1" x14ac:dyDescent="0.2">
      <c r="B44" s="298">
        <v>15</v>
      </c>
      <c r="C44" s="299"/>
      <c r="D44" s="299"/>
      <c r="E44" s="299"/>
      <c r="F44" s="299"/>
      <c r="G44" s="300"/>
      <c r="H44" s="300"/>
      <c r="I44" s="300"/>
      <c r="J44" s="300"/>
      <c r="K44" s="301"/>
      <c r="L44" s="302" t="str">
        <f>IF(大会申込書!U35="","",大会申込書!U35)</f>
        <v/>
      </c>
      <c r="M44" s="303"/>
      <c r="N44" s="303"/>
      <c r="O44" s="303"/>
      <c r="P44" s="303"/>
      <c r="Q44" s="303"/>
      <c r="R44" s="303"/>
      <c r="S44" s="303"/>
      <c r="T44" s="303"/>
      <c r="U44" s="304"/>
      <c r="V44" s="305" t="str">
        <f>IF(大会申込書!V35="","",大会申込書!V35)</f>
        <v/>
      </c>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7"/>
    </row>
    <row r="45" spans="2:54" ht="24" customHeight="1" x14ac:dyDescent="0.2">
      <c r="B45" s="298">
        <v>16</v>
      </c>
      <c r="C45" s="299"/>
      <c r="D45" s="299"/>
      <c r="E45" s="299"/>
      <c r="F45" s="299"/>
      <c r="G45" s="300"/>
      <c r="H45" s="300"/>
      <c r="I45" s="300"/>
      <c r="J45" s="300"/>
      <c r="K45" s="301"/>
      <c r="L45" s="302" t="str">
        <f>IF(大会申込書!U37="","",大会申込書!U37)</f>
        <v/>
      </c>
      <c r="M45" s="303"/>
      <c r="N45" s="303"/>
      <c r="O45" s="303"/>
      <c r="P45" s="303"/>
      <c r="Q45" s="303"/>
      <c r="R45" s="303"/>
      <c r="S45" s="303"/>
      <c r="T45" s="303"/>
      <c r="U45" s="304"/>
      <c r="V45" s="305" t="str">
        <f>IF(大会申込書!V37="","",大会申込書!V37)</f>
        <v/>
      </c>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7"/>
    </row>
    <row r="46" spans="2:54" ht="24" customHeight="1" x14ac:dyDescent="0.2">
      <c r="B46" s="298">
        <v>17</v>
      </c>
      <c r="C46" s="299"/>
      <c r="D46" s="299"/>
      <c r="E46" s="299"/>
      <c r="F46" s="299"/>
      <c r="G46" s="300"/>
      <c r="H46" s="300"/>
      <c r="I46" s="300"/>
      <c r="J46" s="300"/>
      <c r="K46" s="301"/>
      <c r="L46" s="302" t="str">
        <f>IF(大会申込書!U39="","",大会申込書!U39)</f>
        <v/>
      </c>
      <c r="M46" s="303"/>
      <c r="N46" s="303"/>
      <c r="O46" s="303"/>
      <c r="P46" s="303"/>
      <c r="Q46" s="303"/>
      <c r="R46" s="303"/>
      <c r="S46" s="303"/>
      <c r="T46" s="303"/>
      <c r="U46" s="304"/>
      <c r="V46" s="305" t="str">
        <f>IF(大会申込書!V39="","",大会申込書!V39)</f>
        <v/>
      </c>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7"/>
    </row>
    <row r="47" spans="2:54" ht="24" customHeight="1" thickBot="1" x14ac:dyDescent="0.25">
      <c r="B47" s="308">
        <v>18</v>
      </c>
      <c r="C47" s="309"/>
      <c r="D47" s="309"/>
      <c r="E47" s="309"/>
      <c r="F47" s="309"/>
      <c r="G47" s="310"/>
      <c r="H47" s="310"/>
      <c r="I47" s="310"/>
      <c r="J47" s="310"/>
      <c r="K47" s="311"/>
      <c r="L47" s="302" t="str">
        <f>IF(大会申込書!U41="","",大会申込書!U41)</f>
        <v/>
      </c>
      <c r="M47" s="303"/>
      <c r="N47" s="303"/>
      <c r="O47" s="303"/>
      <c r="P47" s="303"/>
      <c r="Q47" s="303"/>
      <c r="R47" s="303"/>
      <c r="S47" s="303"/>
      <c r="T47" s="303"/>
      <c r="U47" s="304"/>
      <c r="V47" s="312" t="str">
        <f>IF(大会申込書!V41="","",大会申込書!V41)</f>
        <v/>
      </c>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4"/>
    </row>
    <row r="48" spans="2:54" ht="24" customHeight="1" thickBot="1" x14ac:dyDescent="0.25">
      <c r="B48" s="367"/>
      <c r="C48" s="346"/>
      <c r="D48" s="346"/>
      <c r="E48" s="346"/>
      <c r="F48" s="346"/>
      <c r="G48" s="346"/>
      <c r="H48" s="346"/>
      <c r="I48" s="346"/>
      <c r="J48" s="346"/>
      <c r="K48" s="347"/>
      <c r="L48" s="45"/>
      <c r="M48" s="342" t="s">
        <v>84</v>
      </c>
      <c r="N48" s="342"/>
      <c r="O48" s="342"/>
      <c r="P48" s="342"/>
      <c r="Q48" s="342"/>
      <c r="R48" s="342"/>
      <c r="S48" s="342"/>
      <c r="T48" s="342"/>
      <c r="U48" s="44"/>
      <c r="V48" s="343"/>
      <c r="W48" s="344"/>
      <c r="X48" s="344"/>
      <c r="Y48" s="344"/>
      <c r="Z48" s="344"/>
      <c r="AA48" s="344"/>
      <c r="AB48" s="344"/>
      <c r="AC48" s="345" t="s">
        <v>86</v>
      </c>
      <c r="AD48" s="345"/>
      <c r="AE48" s="345"/>
      <c r="AF48" s="345"/>
      <c r="AG48" s="345"/>
      <c r="AH48" s="345"/>
      <c r="AI48" s="345"/>
      <c r="AJ48" s="345"/>
      <c r="AK48" s="345"/>
      <c r="AL48" s="345"/>
      <c r="AM48" s="345"/>
      <c r="AN48" s="345"/>
      <c r="AO48" s="345"/>
      <c r="AP48" s="345"/>
      <c r="AQ48" s="345"/>
      <c r="AR48" s="345"/>
      <c r="AS48" s="345"/>
      <c r="AT48" s="345"/>
      <c r="AU48" s="346"/>
      <c r="AV48" s="346"/>
      <c r="AW48" s="346"/>
      <c r="AX48" s="346"/>
      <c r="AY48" s="346"/>
      <c r="AZ48" s="346"/>
      <c r="BA48" s="346"/>
      <c r="BB48" s="347"/>
    </row>
    <row r="49" spans="2:55" ht="24" customHeight="1" x14ac:dyDescent="0.2">
      <c r="B49" s="368" t="s">
        <v>87</v>
      </c>
      <c r="C49" s="317"/>
      <c r="D49" s="317"/>
      <c r="E49" s="317"/>
      <c r="F49" s="317"/>
      <c r="G49" s="318"/>
      <c r="H49" s="318"/>
      <c r="I49" s="318"/>
      <c r="J49" s="318"/>
      <c r="K49" s="369"/>
      <c r="L49" s="370"/>
      <c r="M49" s="371"/>
      <c r="N49" s="371"/>
      <c r="O49" s="371"/>
      <c r="P49" s="371"/>
      <c r="Q49" s="371"/>
      <c r="R49" s="371"/>
      <c r="S49" s="371"/>
      <c r="T49" s="371"/>
      <c r="U49" s="372"/>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4"/>
    </row>
    <row r="50" spans="2:55" ht="24" customHeight="1" thickBot="1" x14ac:dyDescent="0.25">
      <c r="B50" s="357" t="s">
        <v>88</v>
      </c>
      <c r="C50" s="358"/>
      <c r="D50" s="358"/>
      <c r="E50" s="358"/>
      <c r="F50" s="358"/>
      <c r="G50" s="359"/>
      <c r="H50" s="359"/>
      <c r="I50" s="359"/>
      <c r="J50" s="359"/>
      <c r="K50" s="360"/>
      <c r="L50" s="361"/>
      <c r="M50" s="362"/>
      <c r="N50" s="362"/>
      <c r="O50" s="362"/>
      <c r="P50" s="362"/>
      <c r="Q50" s="362"/>
      <c r="R50" s="362"/>
      <c r="S50" s="362"/>
      <c r="T50" s="362"/>
      <c r="U50" s="363"/>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5"/>
    </row>
    <row r="51" spans="2:55" s="46" customFormat="1" ht="12.9" customHeight="1" x14ac:dyDescent="0.2">
      <c r="B51" s="46" t="s">
        <v>89</v>
      </c>
      <c r="C51" s="366" t="s">
        <v>90</v>
      </c>
      <c r="D51" s="366"/>
      <c r="E51" s="366"/>
      <c r="F51" s="46" t="s">
        <v>91</v>
      </c>
      <c r="G51" s="355" t="s">
        <v>92</v>
      </c>
      <c r="H51" s="355"/>
      <c r="I51" s="355"/>
      <c r="J51" s="355"/>
      <c r="K51" s="47" t="s">
        <v>94</v>
      </c>
    </row>
    <row r="52" spans="2:55" s="46" customFormat="1" ht="12.9" customHeight="1" x14ac:dyDescent="0.2">
      <c r="G52" s="355" t="s">
        <v>93</v>
      </c>
      <c r="H52" s="355"/>
      <c r="I52" s="355"/>
      <c r="J52" s="355"/>
      <c r="K52" s="49" t="s">
        <v>98</v>
      </c>
    </row>
    <row r="53" spans="2:55" x14ac:dyDescent="0.2">
      <c r="G53" s="355"/>
      <c r="H53" s="355"/>
      <c r="I53" s="355"/>
      <c r="J53" s="355"/>
      <c r="K53" s="49" t="s">
        <v>107</v>
      </c>
    </row>
    <row r="54" spans="2:55" x14ac:dyDescent="0.2">
      <c r="G54" s="48"/>
      <c r="H54" s="48"/>
      <c r="I54" s="48"/>
      <c r="J54" s="48"/>
    </row>
    <row r="55" spans="2:55" x14ac:dyDescent="0.2">
      <c r="AD55" s="315" t="s">
        <v>95</v>
      </c>
      <c r="AE55" s="315"/>
      <c r="AF55" s="315"/>
      <c r="AG55" s="315"/>
      <c r="AH55" s="315"/>
      <c r="AI55" s="315"/>
      <c r="AJ55" s="315"/>
      <c r="AK55" s="315"/>
      <c r="AL55" s="315"/>
    </row>
    <row r="56" spans="2:55" ht="5.0999999999999996" customHeight="1" x14ac:dyDescent="0.2">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row>
  </sheetData>
  <mergeCells count="127">
    <mergeCell ref="AA25:AJ25"/>
    <mergeCell ref="AL25:AY25"/>
    <mergeCell ref="G52:J52"/>
    <mergeCell ref="AD55:AL55"/>
    <mergeCell ref="I10:AD10"/>
    <mergeCell ref="J3:BA3"/>
    <mergeCell ref="G53:J53"/>
    <mergeCell ref="B50:F50"/>
    <mergeCell ref="G50:K50"/>
    <mergeCell ref="L50:U50"/>
    <mergeCell ref="V50:BB50"/>
    <mergeCell ref="C51:E51"/>
    <mergeCell ref="G51:J51"/>
    <mergeCell ref="B48:K48"/>
    <mergeCell ref="M48:T48"/>
    <mergeCell ref="V48:AB48"/>
    <mergeCell ref="AC48:AT48"/>
    <mergeCell ref="AU48:BB48"/>
    <mergeCell ref="B49:F49"/>
    <mergeCell ref="G49:K49"/>
    <mergeCell ref="L49:U49"/>
    <mergeCell ref="V49:BB49"/>
    <mergeCell ref="B42:F42"/>
    <mergeCell ref="G42:K42"/>
    <mergeCell ref="L42:U42"/>
    <mergeCell ref="V42:BB42"/>
    <mergeCell ref="B43:F43"/>
    <mergeCell ref="G43:K43"/>
    <mergeCell ref="L43:U43"/>
    <mergeCell ref="V43:BB43"/>
    <mergeCell ref="B40:F40"/>
    <mergeCell ref="G40:K40"/>
    <mergeCell ref="L40:U40"/>
    <mergeCell ref="V40:BB40"/>
    <mergeCell ref="B41:F41"/>
    <mergeCell ref="G41:K41"/>
    <mergeCell ref="L41:U41"/>
    <mergeCell ref="V41:BB41"/>
    <mergeCell ref="B38:F38"/>
    <mergeCell ref="G38:K38"/>
    <mergeCell ref="L38:U38"/>
    <mergeCell ref="V38:BB38"/>
    <mergeCell ref="B39:F39"/>
    <mergeCell ref="G39:K39"/>
    <mergeCell ref="L39:U39"/>
    <mergeCell ref="V39:BB39"/>
    <mergeCell ref="B36:F36"/>
    <mergeCell ref="G36:K36"/>
    <mergeCell ref="L36:U36"/>
    <mergeCell ref="V36:BB36"/>
    <mergeCell ref="B37:F37"/>
    <mergeCell ref="G37:K37"/>
    <mergeCell ref="L37:U37"/>
    <mergeCell ref="V37:BB37"/>
    <mergeCell ref="B34:F34"/>
    <mergeCell ref="G34:K34"/>
    <mergeCell ref="L34:U34"/>
    <mergeCell ref="V34:BB34"/>
    <mergeCell ref="B35:F35"/>
    <mergeCell ref="G35:K35"/>
    <mergeCell ref="L35:U35"/>
    <mergeCell ref="V35:BB35"/>
    <mergeCell ref="B32:F32"/>
    <mergeCell ref="G32:K32"/>
    <mergeCell ref="L32:U32"/>
    <mergeCell ref="V32:BB32"/>
    <mergeCell ref="B33:F33"/>
    <mergeCell ref="G33:K33"/>
    <mergeCell ref="L33:U33"/>
    <mergeCell ref="V33:BB33"/>
    <mergeCell ref="G31:K31"/>
    <mergeCell ref="L31:U31"/>
    <mergeCell ref="V31:BB31"/>
    <mergeCell ref="C28:BA28"/>
    <mergeCell ref="C29:J29"/>
    <mergeCell ref="M29:T29"/>
    <mergeCell ref="V29:AB29"/>
    <mergeCell ref="AC29:AT29"/>
    <mergeCell ref="AU29:BB29"/>
    <mergeCell ref="C3:H3"/>
    <mergeCell ref="C6:AO7"/>
    <mergeCell ref="C19:H19"/>
    <mergeCell ref="J19:W19"/>
    <mergeCell ref="AA19:AJ19"/>
    <mergeCell ref="AL19:AY19"/>
    <mergeCell ref="C22:H22"/>
    <mergeCell ref="J22:W22"/>
    <mergeCell ref="AA22:AJ22"/>
    <mergeCell ref="AL22:AY22"/>
    <mergeCell ref="S13:W13"/>
    <mergeCell ref="X13:AB13"/>
    <mergeCell ref="AC13:AE13"/>
    <mergeCell ref="AF13:AJ13"/>
    <mergeCell ref="C16:M16"/>
    <mergeCell ref="P16:W16"/>
    <mergeCell ref="Y16:AD16"/>
    <mergeCell ref="AF16:AM16"/>
    <mergeCell ref="AR6:AZ7"/>
    <mergeCell ref="N8:AJ8"/>
    <mergeCell ref="C10:H10"/>
    <mergeCell ref="AF10:AM10"/>
    <mergeCell ref="C13:H13"/>
    <mergeCell ref="I13:K13"/>
    <mergeCell ref="B46:F46"/>
    <mergeCell ref="G46:K46"/>
    <mergeCell ref="L46:U46"/>
    <mergeCell ref="V46:BB46"/>
    <mergeCell ref="B47:F47"/>
    <mergeCell ref="G47:K47"/>
    <mergeCell ref="L47:U47"/>
    <mergeCell ref="V47:BB47"/>
    <mergeCell ref="L13:M13"/>
    <mergeCell ref="N13:P13"/>
    <mergeCell ref="Q13:R13"/>
    <mergeCell ref="B44:F44"/>
    <mergeCell ref="G44:K44"/>
    <mergeCell ref="L44:U44"/>
    <mergeCell ref="V44:BB44"/>
    <mergeCell ref="B45:F45"/>
    <mergeCell ref="G45:K45"/>
    <mergeCell ref="L45:U45"/>
    <mergeCell ref="V45:BB45"/>
    <mergeCell ref="B30:F30"/>
    <mergeCell ref="G30:K30"/>
    <mergeCell ref="L30:U30"/>
    <mergeCell ref="V30:BB30"/>
    <mergeCell ref="B31:F31"/>
  </mergeCells>
  <phoneticPr fontId="1"/>
  <pageMargins left="0.84" right="0.16" top="0.24" bottom="0.16" header="0.3" footer="0.18"/>
  <pageSetup paperSize="9" scale="96" orientation="portrait" r:id="rId1"/>
  <ignoredErrors>
    <ignoredError sqref="L30:U30 M34:U34 M33:U33 M32:U32 M31:U31 L35:U47 L31 L32 L33 L3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26"/>
  <sheetViews>
    <sheetView workbookViewId="0">
      <selection activeCell="K23" sqref="K23"/>
    </sheetView>
  </sheetViews>
  <sheetFormatPr defaultRowHeight="14.4" x14ac:dyDescent="0.2"/>
  <cols>
    <col min="2" max="2" width="4.59765625" customWidth="1"/>
    <col min="3" max="3" width="14.5" customWidth="1"/>
  </cols>
  <sheetData>
    <row r="3" spans="2:3" ht="15" customHeight="1" x14ac:dyDescent="0.2">
      <c r="B3" s="53" t="s">
        <v>115</v>
      </c>
      <c r="C3" s="54" t="str">
        <f>大会申込書!W4&amp;大会申込書!Y4&amp;大会申込書!Z4&amp;大会申込書!AA4</f>
        <v/>
      </c>
    </row>
    <row r="4" spans="2:3" ht="15" customHeight="1" x14ac:dyDescent="0.2">
      <c r="B4" s="55" t="s">
        <v>116</v>
      </c>
      <c r="C4" s="54" t="str">
        <f>ＣＯＭＰＯＳＩ!J19</f>
        <v/>
      </c>
    </row>
    <row r="5" spans="2:3" ht="15" customHeight="1" x14ac:dyDescent="0.2">
      <c r="B5" s="55" t="s">
        <v>117</v>
      </c>
      <c r="C5" s="54" t="str">
        <f>ＣＯＭＰＯＳＩ!J22</f>
        <v/>
      </c>
    </row>
    <row r="6" spans="2:3" ht="15" customHeight="1" x14ac:dyDescent="0.2">
      <c r="B6" s="55" t="s">
        <v>118</v>
      </c>
      <c r="C6" s="54" t="str">
        <f>ＣＯＭＰＯＳＩ!AL22</f>
        <v/>
      </c>
    </row>
    <row r="7" spans="2:3" ht="15" customHeight="1" x14ac:dyDescent="0.2">
      <c r="B7" s="55" t="s">
        <v>119</v>
      </c>
      <c r="C7" s="54"/>
    </row>
    <row r="8" spans="2:3" ht="15" customHeight="1" x14ac:dyDescent="0.2">
      <c r="B8" s="56" t="s">
        <v>114</v>
      </c>
      <c r="C8" s="56" t="s">
        <v>113</v>
      </c>
    </row>
    <row r="9" spans="2:3" ht="15" customHeight="1" x14ac:dyDescent="0.2">
      <c r="B9" s="51" t="str">
        <f>ＣＯＭＰＯＳＩ!L30</f>
        <v/>
      </c>
      <c r="C9" s="52" t="str">
        <f>ＣＯＭＰＯＳＩ!V30</f>
        <v/>
      </c>
    </row>
    <row r="10" spans="2:3" ht="15" customHeight="1" x14ac:dyDescent="0.2">
      <c r="B10" s="51" t="str">
        <f>ＣＯＭＰＯＳＩ!L31</f>
        <v/>
      </c>
      <c r="C10" s="52" t="str">
        <f>ＣＯＭＰＯＳＩ!V31</f>
        <v/>
      </c>
    </row>
    <row r="11" spans="2:3" ht="15" customHeight="1" x14ac:dyDescent="0.2">
      <c r="B11" s="51" t="str">
        <f>ＣＯＭＰＯＳＩ!L32</f>
        <v/>
      </c>
      <c r="C11" s="52" t="str">
        <f>ＣＯＭＰＯＳＩ!V32</f>
        <v/>
      </c>
    </row>
    <row r="12" spans="2:3" ht="15" customHeight="1" x14ac:dyDescent="0.2">
      <c r="B12" s="51" t="str">
        <f>ＣＯＭＰＯＳＩ!L33</f>
        <v/>
      </c>
      <c r="C12" s="52" t="str">
        <f>ＣＯＭＰＯＳＩ!V33</f>
        <v/>
      </c>
    </row>
    <row r="13" spans="2:3" ht="15" customHeight="1" x14ac:dyDescent="0.2">
      <c r="B13" s="51" t="str">
        <f>ＣＯＭＰＯＳＩ!L34</f>
        <v/>
      </c>
      <c r="C13" s="52" t="str">
        <f>ＣＯＭＰＯＳＩ!V34</f>
        <v/>
      </c>
    </row>
    <row r="14" spans="2:3" ht="15" customHeight="1" x14ac:dyDescent="0.2">
      <c r="B14" s="51" t="str">
        <f>ＣＯＭＰＯＳＩ!L35</f>
        <v/>
      </c>
      <c r="C14" s="52" t="str">
        <f>ＣＯＭＰＯＳＩ!V35</f>
        <v/>
      </c>
    </row>
    <row r="15" spans="2:3" ht="15" customHeight="1" x14ac:dyDescent="0.2">
      <c r="B15" s="51" t="str">
        <f>ＣＯＭＰＯＳＩ!L36</f>
        <v/>
      </c>
      <c r="C15" s="52" t="str">
        <f>ＣＯＭＰＯＳＩ!V36</f>
        <v/>
      </c>
    </row>
    <row r="16" spans="2:3" ht="15" customHeight="1" x14ac:dyDescent="0.2">
      <c r="B16" s="51" t="str">
        <f>ＣＯＭＰＯＳＩ!L37</f>
        <v/>
      </c>
      <c r="C16" s="52" t="str">
        <f>ＣＯＭＰＯＳＩ!V37</f>
        <v/>
      </c>
    </row>
    <row r="17" spans="2:3" ht="15" customHeight="1" x14ac:dyDescent="0.2">
      <c r="B17" s="51" t="str">
        <f>ＣＯＭＰＯＳＩ!L38</f>
        <v/>
      </c>
      <c r="C17" s="52" t="str">
        <f>ＣＯＭＰＯＳＩ!V38</f>
        <v/>
      </c>
    </row>
    <row r="18" spans="2:3" ht="15" customHeight="1" x14ac:dyDescent="0.2">
      <c r="B18" s="51" t="str">
        <f>ＣＯＭＰＯＳＩ!L39</f>
        <v/>
      </c>
      <c r="C18" s="52" t="str">
        <f>ＣＯＭＰＯＳＩ!V39</f>
        <v/>
      </c>
    </row>
    <row r="19" spans="2:3" ht="15" customHeight="1" x14ac:dyDescent="0.2">
      <c r="B19" s="51" t="str">
        <f>ＣＯＭＰＯＳＩ!L40</f>
        <v/>
      </c>
      <c r="C19" s="52" t="str">
        <f>ＣＯＭＰＯＳＩ!V40</f>
        <v/>
      </c>
    </row>
    <row r="20" spans="2:3" ht="15" customHeight="1" x14ac:dyDescent="0.2">
      <c r="B20" s="51" t="str">
        <f>ＣＯＭＰＯＳＩ!L41</f>
        <v/>
      </c>
      <c r="C20" s="52" t="str">
        <f>ＣＯＭＰＯＳＩ!V41</f>
        <v/>
      </c>
    </row>
    <row r="21" spans="2:3" ht="15" customHeight="1" x14ac:dyDescent="0.2">
      <c r="B21" s="51" t="str">
        <f>ＣＯＭＰＯＳＩ!L42</f>
        <v/>
      </c>
      <c r="C21" s="52" t="str">
        <f>ＣＯＭＰＯＳＩ!V42</f>
        <v/>
      </c>
    </row>
    <row r="22" spans="2:3" ht="15" customHeight="1" x14ac:dyDescent="0.2">
      <c r="B22" s="51" t="str">
        <f>ＣＯＭＰＯＳＩ!L43</f>
        <v/>
      </c>
      <c r="C22" s="52" t="str">
        <f>ＣＯＭＰＯＳＩ!V43</f>
        <v/>
      </c>
    </row>
    <row r="23" spans="2:3" ht="15" customHeight="1" x14ac:dyDescent="0.2">
      <c r="B23" s="51" t="str">
        <f>ＣＯＭＰＯＳＩ!L44</f>
        <v/>
      </c>
      <c r="C23" s="52" t="str">
        <f>ＣＯＭＰＯＳＩ!V44</f>
        <v/>
      </c>
    </row>
    <row r="24" spans="2:3" ht="15" customHeight="1" x14ac:dyDescent="0.2">
      <c r="B24" s="51" t="str">
        <f>ＣＯＭＰＯＳＩ!L45</f>
        <v/>
      </c>
      <c r="C24" s="52" t="str">
        <f>ＣＯＭＰＯＳＩ!V45</f>
        <v/>
      </c>
    </row>
    <row r="25" spans="2:3" ht="15" customHeight="1" x14ac:dyDescent="0.2">
      <c r="B25" s="51" t="str">
        <f>ＣＯＭＰＯＳＩ!L46</f>
        <v/>
      </c>
      <c r="C25" s="52" t="str">
        <f>ＣＯＭＰＯＳＩ!V46</f>
        <v/>
      </c>
    </row>
    <row r="26" spans="2:3" ht="15" customHeight="1" x14ac:dyDescent="0.2">
      <c r="B26" s="51" t="str">
        <f>ＣＯＭＰＯＳＩ!L47</f>
        <v/>
      </c>
      <c r="C26" s="52" t="str">
        <f>ＣＯＭＰＯＳＩ!V47</f>
        <v/>
      </c>
    </row>
  </sheetData>
  <phoneticPr fontId="1"/>
  <conditionalFormatting sqref="B9:C26">
    <cfRule type="containsBlanks" dxfId="0" priority="1">
      <formula>LEN(TRIM(B9))=0</formula>
    </cfRule>
  </conditionalFormatting>
  <dataValidations count="1">
    <dataValidation imeMode="hiragana" allowBlank="1" showInputMessage="1" showErrorMessage="1" sqref="C7 C3:C5" xr:uid="{00000000-0002-0000-0400-000000000000}"/>
  </dataValidations>
  <pageMargins left="0.7" right="0.7" top="0.75" bottom="0.75" header="0.3" footer="0.3"/>
  <pageSetup paperSize="9" orientation="portrait" r:id="rId1"/>
  <ignoredErrors>
    <ignoredError sqref="C3 C4:C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vt:lpstr>
      <vt:lpstr>大会申込書</vt:lpstr>
      <vt:lpstr>プログラム掲載用名簿</vt:lpstr>
      <vt:lpstr>ＣＯＭＰＯＳＩ</vt:lpstr>
      <vt:lpstr>記録用紙データ</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杉木 恵</dc:creator>
  <cp:lastModifiedBy>賢 石崎</cp:lastModifiedBy>
  <cp:lastPrinted>2024-11-27T08:18:09Z</cp:lastPrinted>
  <dcterms:created xsi:type="dcterms:W3CDTF">2014-06-09T07:09:00Z</dcterms:created>
  <dcterms:modified xsi:type="dcterms:W3CDTF">2024-12-03T23:01:29Z</dcterms:modified>
</cp:coreProperties>
</file>