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autoCompressPictures="0"/>
  <mc:AlternateContent xmlns:mc="http://schemas.openxmlformats.org/markup-compatibility/2006">
    <mc:Choice Requires="x15">
      <x15ac:absPath xmlns:x15ac="http://schemas.microsoft.com/office/spreadsheetml/2010/11/ac" url="E:\0Volley\2HCVA\2025事業\01社会人\"/>
    </mc:Choice>
  </mc:AlternateContent>
  <xr:revisionPtr revIDLastSave="0" documentId="13_ncr:1_{718DFA82-DFB7-4680-A3E0-A089809AE194}" xr6:coauthVersionLast="47" xr6:coauthVersionMax="47" xr10:uidLastSave="{00000000-0000-0000-0000-000000000000}"/>
  <workbookProtection workbookAlgorithmName="SHA-512" workbookHashValue="JAQV+u7v2Gw6ep0VFcpkDgrmJidOQYnUoNbVFqpRkJx2mcVxBCy+x8ez0Id7v2ZCPSCYjOWUEmNKEhXwzFrifw==" workbookSaltValue="sxcix/wDz63CdiO8FVxQhQ==" workbookSpinCount="100000" lockStructure="1"/>
  <bookViews>
    <workbookView xWindow="1545" yWindow="1080" windowWidth="16020" windowHeight="15255" xr2:uid="{00000000-000D-0000-FFFF-FFFF00000000}"/>
  </bookViews>
  <sheets>
    <sheet name="大会参加申込用紙" sheetId="5" r:id="rId1"/>
    <sheet name="計算式有りプログラム掲載用選手名簿" sheetId="1" r:id="rId2"/>
    <sheet name="staff" sheetId="3" r:id="rId3"/>
    <sheet name="data" sheetId="4" r:id="rId4"/>
    <sheet name="丸囲い数字" sheetId="6" state="hidden" r:id="rId5"/>
  </sheets>
  <externalReferences>
    <externalReference r:id="rId6"/>
  </externalReferences>
  <definedNames>
    <definedName name="_xlnm.Print_Area" localSheetId="2">staff!$A$1:$I$36</definedName>
    <definedName name="_xlnm.Print_Area" localSheetId="1">計算式有りプログラム掲載用選手名簿!$A$1:$J$30</definedName>
    <definedName name="_xlnm.Print_Area" localSheetId="0">大会参加申込用紙!$A$1:$F$43</definedName>
    <definedName name="チーム名">[1]base!$AD$8:$AD$100</definedName>
    <definedName name="主将背番号">大会参加申込用紙!$H$13</definedName>
    <definedName name="選手登録">[1]data!$A$3:$I$1037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9" i="1" l="1"/>
  <c r="B29" i="1"/>
  <c r="A2" i="3"/>
  <c r="A1" i="3"/>
  <c r="D34" i="3"/>
  <c r="H13" i="5"/>
  <c r="B17" i="3" s="1"/>
  <c r="J28" i="1"/>
  <c r="I28" i="1"/>
  <c r="G28" i="1"/>
  <c r="E25" i="4" s="1"/>
  <c r="F28" i="1"/>
  <c r="D25" i="4" s="1"/>
  <c r="F27" i="1"/>
  <c r="F26" i="1"/>
  <c r="D23" i="4" s="1"/>
  <c r="F25" i="1"/>
  <c r="D22" i="4" s="1"/>
  <c r="F24" i="1"/>
  <c r="D21" i="4" s="1"/>
  <c r="F23" i="1"/>
  <c r="D20" i="4" s="1"/>
  <c r="F22" i="1"/>
  <c r="D19" i="4" s="1"/>
  <c r="F21" i="1"/>
  <c r="D18" i="4" s="1"/>
  <c r="F20" i="1"/>
  <c r="D17" i="4" s="1"/>
  <c r="F19" i="1"/>
  <c r="D16" i="4" s="1"/>
  <c r="F18" i="1"/>
  <c r="D15" i="4" s="1"/>
  <c r="F17" i="1"/>
  <c r="D14" i="4" s="1"/>
  <c r="F16" i="1"/>
  <c r="D13" i="4" s="1"/>
  <c r="F15" i="1"/>
  <c r="F14" i="1"/>
  <c r="D11" i="4" s="1"/>
  <c r="F13" i="1"/>
  <c r="D10" i="4" s="1"/>
  <c r="F12" i="1"/>
  <c r="D9" i="4" s="1"/>
  <c r="F11" i="1"/>
  <c r="D8" i="4" s="1"/>
  <c r="D33" i="3"/>
  <c r="D32" i="3"/>
  <c r="D31" i="3"/>
  <c r="D30" i="3"/>
  <c r="D29" i="3"/>
  <c r="D28" i="3"/>
  <c r="D27" i="3"/>
  <c r="D26" i="3"/>
  <c r="D25" i="3"/>
  <c r="D24" i="3"/>
  <c r="D23" i="3"/>
  <c r="D22" i="3"/>
  <c r="D21" i="3"/>
  <c r="D20" i="3"/>
  <c r="D19" i="3"/>
  <c r="D18" i="3"/>
  <c r="D17" i="3"/>
  <c r="G16" i="1"/>
  <c r="E13" i="4" s="1"/>
  <c r="J27" i="1"/>
  <c r="J26" i="1"/>
  <c r="J25" i="1"/>
  <c r="J24" i="1"/>
  <c r="J23" i="1"/>
  <c r="J22" i="1"/>
  <c r="J21" i="1"/>
  <c r="J20" i="1"/>
  <c r="J19" i="1"/>
  <c r="J18" i="1"/>
  <c r="J17" i="1"/>
  <c r="J16" i="1"/>
  <c r="J15" i="1"/>
  <c r="J14" i="1"/>
  <c r="J13" i="1"/>
  <c r="J12" i="1"/>
  <c r="J11" i="1"/>
  <c r="I27" i="1"/>
  <c r="I26" i="1"/>
  <c r="I25" i="1"/>
  <c r="I24" i="1"/>
  <c r="I23" i="1"/>
  <c r="I22" i="1"/>
  <c r="I21" i="1"/>
  <c r="I20" i="1"/>
  <c r="I19" i="1"/>
  <c r="I18" i="1"/>
  <c r="I17" i="1"/>
  <c r="I16" i="1"/>
  <c r="I15" i="1"/>
  <c r="I14" i="1"/>
  <c r="I13" i="1"/>
  <c r="I12" i="1"/>
  <c r="I11" i="1"/>
  <c r="H9" i="1"/>
  <c r="H8" i="1"/>
  <c r="D15" i="3" s="1"/>
  <c r="G27" i="1"/>
  <c r="E24" i="4"/>
  <c r="D24" i="4"/>
  <c r="G26" i="1"/>
  <c r="E23" i="4" s="1"/>
  <c r="G25" i="1"/>
  <c r="E22" i="4" s="1"/>
  <c r="G24" i="1"/>
  <c r="E21" i="4" s="1"/>
  <c r="G23" i="1"/>
  <c r="E20" i="4" s="1"/>
  <c r="G22" i="1"/>
  <c r="E19" i="4" s="1"/>
  <c r="G21" i="1"/>
  <c r="E18" i="4"/>
  <c r="G20" i="1"/>
  <c r="E17" i="4" s="1"/>
  <c r="G19" i="1"/>
  <c r="E16" i="4"/>
  <c r="G18" i="1"/>
  <c r="E15" i="4"/>
  <c r="G17" i="1"/>
  <c r="E14" i="4"/>
  <c r="G15" i="1"/>
  <c r="E12" i="4" s="1"/>
  <c r="G14" i="1"/>
  <c r="E11" i="4" s="1"/>
  <c r="G13" i="1"/>
  <c r="E10" i="4" s="1"/>
  <c r="G12" i="1"/>
  <c r="E9" i="4" s="1"/>
  <c r="G11" i="1"/>
  <c r="E8" i="4" s="1"/>
  <c r="H7" i="1"/>
  <c r="D14" i="3" s="1"/>
  <c r="E4" i="4"/>
  <c r="H6" i="1"/>
  <c r="D13" i="3" s="1"/>
  <c r="C11" i="5"/>
  <c r="F5" i="1"/>
  <c r="D10" i="3" s="1"/>
  <c r="D12" i="4"/>
  <c r="E3" i="4" l="1"/>
  <c r="B34" i="3"/>
  <c r="B33" i="3"/>
  <c r="B32" i="3"/>
  <c r="B28" i="3"/>
  <c r="B31" i="3"/>
  <c r="B30" i="3"/>
  <c r="B26" i="3"/>
  <c r="B29" i="3"/>
  <c r="B27" i="3"/>
  <c r="B23" i="3"/>
  <c r="B25" i="3"/>
  <c r="B22" i="3"/>
  <c r="B24" i="3"/>
  <c r="B18" i="3"/>
  <c r="B21" i="3"/>
  <c r="B20" i="3"/>
  <c r="B19" i="3"/>
  <c r="E5" i="4"/>
</calcChain>
</file>

<file path=xl/sharedStrings.xml><?xml version="1.0" encoding="utf-8"?>
<sst xmlns="http://schemas.openxmlformats.org/spreadsheetml/2006/main" count="148" uniqueCount="113">
  <si>
    <t>プログラム掲載用</t>
  </si>
  <si>
    <t>選　手　名　簿</t>
  </si>
  <si>
    <t>H.C.V.A</t>
  </si>
  <si>
    <t>監　督</t>
  </si>
  <si>
    <t>コーチ</t>
  </si>
  <si>
    <t>競技者番号</t>
  </si>
  <si>
    <t>６・９併用</t>
    <phoneticPr fontId="2"/>
  </si>
  <si>
    <t>右の選手名簿を写真製版してプロをつくりますので，黒字で正確にご記入下さい。
別紙大会申込み用紙と一緒に，大会事務局にご送付下さい。</t>
    <phoneticPr fontId="2"/>
  </si>
  <si>
    <t>マネージャー</t>
    <phoneticPr fontId="2"/>
  </si>
  <si>
    <t>主　将</t>
  </si>
  <si>
    <t>No.</t>
  </si>
  <si>
    <t>年　令</t>
  </si>
  <si>
    <t>登録チーム名</t>
    <rPh sb="0" eb="2">
      <t>トウロク</t>
    </rPh>
    <rPh sb="5" eb="6">
      <t>メイ</t>
    </rPh>
    <phoneticPr fontId="2"/>
  </si>
  <si>
    <t>　チ　ー　ム　名　</t>
    <phoneticPr fontId="2"/>
  </si>
  <si>
    <t>主将</t>
    <rPh sb="0" eb="2">
      <t>シュショウ</t>
    </rPh>
    <phoneticPr fontId="2"/>
  </si>
  <si>
    <t>氏名</t>
    <phoneticPr fontId="2"/>
  </si>
  <si>
    <t>年令</t>
    <phoneticPr fontId="2"/>
  </si>
  <si>
    <t>身長</t>
    <phoneticPr fontId="2"/>
  </si>
  <si>
    <t>監督</t>
    <phoneticPr fontId="2"/>
  </si>
  <si>
    <t>北海道クラブバレーボール連盟会長殿</t>
    <rPh sb="0" eb="3">
      <t>ホッカイドウ</t>
    </rPh>
    <rPh sb="12" eb="14">
      <t>レンメイ</t>
    </rPh>
    <rPh sb="14" eb="16">
      <t>カイチョウ</t>
    </rPh>
    <rPh sb="16" eb="17">
      <t>ドノ</t>
    </rPh>
    <phoneticPr fontId="2"/>
  </si>
  <si>
    <t>氏名</t>
    <rPh sb="0" eb="2">
      <t>シメイ</t>
    </rPh>
    <phoneticPr fontId="2"/>
  </si>
  <si>
    <t>&lt;---計算式有り</t>
    <rPh sb="4" eb="7">
      <t>ケイサンシキ</t>
    </rPh>
    <rPh sb="7" eb="8">
      <t>ア</t>
    </rPh>
    <phoneticPr fontId="2"/>
  </si>
  <si>
    <t>大　会　参　加　申　し　込　み　用　紙</t>
    <rPh sb="0" eb="1">
      <t>ダイ</t>
    </rPh>
    <rPh sb="2" eb="3">
      <t>カイ</t>
    </rPh>
    <rPh sb="4" eb="5">
      <t>サン</t>
    </rPh>
    <rPh sb="6" eb="7">
      <t>カ</t>
    </rPh>
    <rPh sb="8" eb="9">
      <t>サル</t>
    </rPh>
    <rPh sb="12" eb="13">
      <t>コミ</t>
    </rPh>
    <rPh sb="16" eb="17">
      <t>ヨウ</t>
    </rPh>
    <rPh sb="18" eb="19">
      <t>カミ</t>
    </rPh>
    <phoneticPr fontId="2"/>
  </si>
  <si>
    <t>チームスタッフ変更届</t>
  </si>
  <si>
    <t>旧</t>
  </si>
  <si>
    <t>新</t>
  </si>
  <si>
    <t>監督</t>
  </si>
  <si>
    <t>マネージャー</t>
  </si>
  <si>
    <t>〔備考〕変更有りの場合はチームスタッフ全員を記入してください。</t>
  </si>
  <si>
    <t>チーム</t>
    <phoneticPr fontId="2"/>
  </si>
  <si>
    <t>記載者</t>
    <phoneticPr fontId="2"/>
  </si>
  <si>
    <t>番号</t>
    <rPh sb="0" eb="2">
      <t>バンゴウ</t>
    </rPh>
    <phoneticPr fontId="2"/>
  </si>
  <si>
    <t>チーム名カナ</t>
    <rPh sb="3" eb="4">
      <t>メイ</t>
    </rPh>
    <phoneticPr fontId="2"/>
  </si>
  <si>
    <t>）</t>
    <phoneticPr fontId="2"/>
  </si>
  <si>
    <t>（</t>
    <phoneticPr fontId="2"/>
  </si>
  <si>
    <t>氏名</t>
    <rPh sb="0" eb="2">
      <t>シm</t>
    </rPh>
    <phoneticPr fontId="2"/>
  </si>
  <si>
    <t>勤務先</t>
    <rPh sb="0" eb="3">
      <t>キンm</t>
    </rPh>
    <phoneticPr fontId="2"/>
  </si>
  <si>
    <t>チーム名</t>
    <rPh sb="3" eb="4">
      <t>m</t>
    </rPh>
    <phoneticPr fontId="2"/>
  </si>
  <si>
    <t>代表者名</t>
    <rPh sb="0" eb="4">
      <t>ダ</t>
    </rPh>
    <phoneticPr fontId="2"/>
  </si>
  <si>
    <t>作成日</t>
    <rPh sb="0" eb="3">
      <t>sakuseibi</t>
    </rPh>
    <phoneticPr fontId="2"/>
  </si>
  <si>
    <t>住所</t>
    <rPh sb="0" eb="2">
      <t>10sy</t>
    </rPh>
    <phoneticPr fontId="2"/>
  </si>
  <si>
    <t>参加種目</t>
    <rPh sb="0" eb="4">
      <t>サンk</t>
    </rPh>
    <phoneticPr fontId="2"/>
  </si>
  <si>
    <r>
      <t>注１）</t>
    </r>
    <r>
      <rPr>
        <u/>
        <sz val="14"/>
        <rFont val="Meiryo UI"/>
        <family val="3"/>
        <charset val="128"/>
      </rPr>
      <t>空欄が無いよう、もれなくご記入ください。</t>
    </r>
  </si>
  <si>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</si>
  <si>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</si>
  <si>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</si>
  <si>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</si>
  <si>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</si>
  <si>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</si>
  <si>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</si>
  <si>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</si>
  <si>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</si>
  <si>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</si>
  <si>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</si>
  <si>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</si>
  <si>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</si>
  <si>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</si>
  <si>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</si>
  <si>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</si>
  <si>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</si>
  <si>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</si>
  <si>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</si>
  <si>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</si>
  <si>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</si>
  <si>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</si>
  <si>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</si>
  <si>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</si>
  <si>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</si>
  <si>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</si>
  <si>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</si>
  <si>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</si>
  <si>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</si>
  <si>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</si>
  <si>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</si>
  <si>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</si>
  <si>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</si>
  <si>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</si>
  <si>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㉟</t>
    <phoneticPr fontId="2"/>
  </si>
  <si>
    <t>㊱</t>
    <phoneticPr fontId="2"/>
  </si>
  <si>
    <t>㊲</t>
    <phoneticPr fontId="2"/>
  </si>
  <si>
    <t>㊳</t>
    <phoneticPr fontId="2"/>
  </si>
  <si>
    <t>㊴</t>
    <phoneticPr fontId="2"/>
  </si>
  <si>
    <t>㊵</t>
    <phoneticPr fontId="2"/>
  </si>
  <si>
    <t>㊶</t>
    <phoneticPr fontId="2"/>
  </si>
  <si>
    <t>㊷</t>
    <phoneticPr fontId="2"/>
  </si>
  <si>
    <t>㊸</t>
    <phoneticPr fontId="2"/>
  </si>
  <si>
    <t>㊹</t>
    <phoneticPr fontId="2"/>
  </si>
  <si>
    <t>㊺</t>
    <phoneticPr fontId="2"/>
  </si>
  <si>
    <t>㊻</t>
    <phoneticPr fontId="2"/>
  </si>
  <si>
    <t>㊼</t>
    <phoneticPr fontId="2"/>
  </si>
  <si>
    <t>㊽</t>
    <phoneticPr fontId="2"/>
  </si>
  <si>
    <t>㊾</t>
    <phoneticPr fontId="2"/>
  </si>
  <si>
    <t>㊿</t>
    <phoneticPr fontId="2"/>
  </si>
  <si>
    <t>電話番号（携帯番号）</t>
    <rPh sb="0" eb="2">
      <t>デンワ</t>
    </rPh>
    <rPh sb="2" eb="4">
      <t>バンゴウ</t>
    </rPh>
    <rPh sb="5" eb="7">
      <t>ケイタイ</t>
    </rPh>
    <rPh sb="7" eb="9">
      <t>バンゴウ</t>
    </rPh>
    <phoneticPr fontId="2"/>
  </si>
  <si>
    <t>連絡責任者（必須、緊急時の連絡先としても使わせていただきます）</t>
    <rPh sb="6" eb="8">
      <t>ヒッス</t>
    </rPh>
    <rPh sb="9" eb="12">
      <t>キンキュウジ</t>
    </rPh>
    <rPh sb="13" eb="16">
      <t>レンラクサキ</t>
    </rPh>
    <rPh sb="20" eb="21">
      <t>ツカ</t>
    </rPh>
    <phoneticPr fontId="2"/>
  </si>
  <si>
    <t>E-Mail</t>
    <phoneticPr fontId="2"/>
  </si>
  <si>
    <t>種目</t>
    <phoneticPr fontId="2"/>
  </si>
  <si>
    <t>変更</t>
    <rPh sb="0" eb="2">
      <t>ヘンコウ</t>
    </rPh>
    <phoneticPr fontId="2"/>
  </si>
  <si>
    <t>背番号</t>
    <rPh sb="0" eb="3">
      <t>セバンゴウ</t>
    </rPh>
    <phoneticPr fontId="2"/>
  </si>
  <si>
    <t>選手名</t>
    <rPh sb="0" eb="3">
      <t>センシュメイ</t>
    </rPh>
    <phoneticPr fontId="2"/>
  </si>
  <si>
    <t>チームスタッフ変更（　有　・　無　）　背番号変更（　有　・　無　）</t>
    <rPh sb="19" eb="24">
      <t>セバンゴウヘンコウ</t>
    </rPh>
    <rPh sb="26" eb="27">
      <t>アリ</t>
    </rPh>
    <rPh sb="30" eb="31">
      <t>ナ</t>
    </rPh>
    <phoneticPr fontId="2"/>
  </si>
  <si>
    <r>
      <rPr>
        <sz val="24"/>
        <color rgb="FFFF0000"/>
        <rFont val="UD デジタル 教科書体 NK-B"/>
        <family val="1"/>
        <charset val="128"/>
      </rPr>
      <t>メンバーの変更はできません！</t>
    </r>
    <r>
      <rPr>
        <sz val="24"/>
        <rFont val="UD デジタル 教科書体 NK-B"/>
        <family val="1"/>
        <charset val="128"/>
      </rPr>
      <t xml:space="preserve">
背番号の変更は、変更欄に新しい番号を記入してください</t>
    </r>
    <rPh sb="5" eb="7">
      <t>ヘンコウ</t>
    </rPh>
    <rPh sb="16" eb="19">
      <t>セバンゴウ</t>
    </rPh>
    <rPh sb="20" eb="22">
      <t>ヘンコウ</t>
    </rPh>
    <rPh sb="24" eb="26">
      <t>ヘンコウ</t>
    </rPh>
    <rPh sb="26" eb="27">
      <t>ラン</t>
    </rPh>
    <rPh sb="28" eb="29">
      <t>アタラ</t>
    </rPh>
    <rPh sb="31" eb="33">
      <t>バンゴウ</t>
    </rPh>
    <rPh sb="34" eb="36">
      <t>キニュウ</t>
    </rPh>
    <phoneticPr fontId="2"/>
  </si>
  <si>
    <t>身　長（cm)</t>
    <phoneticPr fontId="2"/>
  </si>
  <si>
    <t>下記により，本大会への参加を申し込みます。</t>
    <rPh sb="0" eb="2">
      <t>カキ</t>
    </rPh>
    <rPh sb="6" eb="9">
      <t>ホンタイカイ</t>
    </rPh>
    <rPh sb="11" eb="13">
      <t>サンカ</t>
    </rPh>
    <rPh sb="14" eb="15">
      <t>モウ</t>
    </rPh>
    <rPh sb="16" eb="17">
      <t>コ</t>
    </rPh>
    <phoneticPr fontId="2"/>
  </si>
  <si>
    <r>
      <t>注２）</t>
    </r>
    <r>
      <rPr>
        <b/>
        <u/>
        <sz val="14"/>
        <color indexed="10"/>
        <rFont val="Meiryo UI"/>
        <family val="3"/>
        <charset val="128"/>
      </rPr>
      <t>上記登録選手の変更・追加はできません。</t>
    </r>
    <phoneticPr fontId="2"/>
  </si>
  <si>
    <t>注３）大会申し込み申込締め切りまでに各地区連盟に正式に登録されている選手で構成してください。</t>
    <rPh sb="37" eb="39">
      <t>コウセイ</t>
    </rPh>
    <phoneticPr fontId="2"/>
  </si>
  <si>
    <t>注４）連絡責任者のE-Mailは必ずご記入お願いします。電話がつながらない時の緊急連絡先となります。</t>
    <rPh sb="0" eb="1">
      <t>チュウ</t>
    </rPh>
    <rPh sb="3" eb="8">
      <t>レンラクセキニンシャ</t>
    </rPh>
    <rPh sb="16" eb="17">
      <t>カナラ</t>
    </rPh>
    <rPh sb="19" eb="21">
      <t>キニュウ</t>
    </rPh>
    <rPh sb="22" eb="23">
      <t>ネガ</t>
    </rPh>
    <rPh sb="28" eb="30">
      <t>デンワ</t>
    </rPh>
    <rPh sb="37" eb="38">
      <t>トキ</t>
    </rPh>
    <rPh sb="39" eb="41">
      <t>キンキュウ</t>
    </rPh>
    <rPh sb="41" eb="44">
      <t>レンラクサキ</t>
    </rPh>
    <phoneticPr fontId="2"/>
  </si>
  <si>
    <t>９男</t>
    <phoneticPr fontId="2"/>
  </si>
  <si>
    <t>９女</t>
    <phoneticPr fontId="2"/>
  </si>
  <si>
    <t>９人女子</t>
    <rPh sb="1" eb="2">
      <t>ニン</t>
    </rPh>
    <rPh sb="2" eb="4">
      <t>ジョシ</t>
    </rPh>
    <phoneticPr fontId="2"/>
  </si>
  <si>
    <t>９人男子</t>
    <rPh sb="1" eb="2">
      <t>ニン</t>
    </rPh>
    <rPh sb="2" eb="4">
      <t>ダンシ</t>
    </rPh>
    <phoneticPr fontId="2"/>
  </si>
  <si>
    <t>2025（令和7）年度 北海道クラブバレーボール連盟 社会人９人制バレーボール大会 参加申込書</t>
    <rPh sb="5" eb="7">
      <t>レイワ</t>
    </rPh>
    <rPh sb="9" eb="11">
      <t>ネンド</t>
    </rPh>
    <rPh sb="12" eb="15">
      <t>ホッカイドウ</t>
    </rPh>
    <rPh sb="24" eb="26">
      <t>レンメイ</t>
    </rPh>
    <rPh sb="27" eb="30">
      <t>シャカイジン</t>
    </rPh>
    <rPh sb="31" eb="33">
      <t>ニンセイ</t>
    </rPh>
    <rPh sb="39" eb="41">
      <t>タイカイ</t>
    </rPh>
    <rPh sb="42" eb="44">
      <t>サンカ</t>
    </rPh>
    <rPh sb="44" eb="47">
      <t>モウシコミショ</t>
    </rPh>
    <phoneticPr fontId="2"/>
  </si>
  <si>
    <t>2025/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</si>
</sst>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F800]dddd\,\ mmmm\ dd\,\ yyyy"/>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Meiryo UI"/>
      <family val="3"/>
      <charset val="128"/>
    </font>
    <font>
      <sz val="12"/>
      <name val="Meiryo UI"/>
      <family val="3"/>
      <charset val="128"/>
    </font>
    <font>
      <sz val="11"/>
      <name val="Meiryo UI"/>
      <family val="3"/>
      <charset val="128"/>
    </font>
    <font>
      <sz val="24"/>
      <name val="Meiryo UI"/>
      <family val="3"/>
      <charset val="128"/>
    </font>
    <font>
      <u/>
      <sz val="12"/>
      <name val="Meiryo UI"/>
      <family val="3"/>
      <charset val="128"/>
    </font>
    <font>
      <u/>
      <sz val="14"/>
      <name val="Meiryo UI"/>
      <family val="3"/>
      <charset val="128"/>
    </font>
    <font>
      <sz val="16"/>
      <name val="Meiryo UI"/>
      <family val="3"/>
      <charset val="128"/>
    </font>
    <font>
      <sz val="10.5"/>
      <name val="Meiryo UI"/>
      <family val="3"/>
      <charset val="128"/>
    </font>
    <font>
      <sz val="11"/>
      <color indexed="9"/>
      <name val="Meiryo UI"/>
      <family val="3"/>
      <charset val="128"/>
    </font>
    <font>
      <u/>
      <sz val="11"/>
      <color theme="10"/>
      <name val="ＭＳ Ｐゴシック"/>
      <family val="3"/>
      <charset val="128"/>
    </font>
    <font>
      <u/>
      <sz val="11"/>
      <color theme="11"/>
      <name val="ＭＳ Ｐゴシック"/>
      <family val="3"/>
      <charset val="128"/>
    </font>
    <font>
      <b/>
      <sz val="12"/>
      <name val="Meiryo UI"/>
      <family val="3"/>
      <charset val="128"/>
    </font>
    <font>
      <b/>
      <u/>
      <sz val="18"/>
      <name val="Meiryo UI"/>
      <family val="3"/>
      <charset val="128"/>
    </font>
    <font>
      <b/>
      <u/>
      <sz val="14"/>
      <color indexed="10"/>
      <name val="Meiryo UI"/>
      <family val="3"/>
      <charset val="128"/>
    </font>
    <font>
      <b/>
      <sz val="14"/>
      <name val="Meiryo UI"/>
      <family val="3"/>
      <charset val="128"/>
    </font>
    <font>
      <sz val="16"/>
      <name val="ＭＳ Ｐゴシック"/>
      <family val="3"/>
      <charset val="128"/>
    </font>
    <font>
      <sz val="18"/>
      <name val="Yu Gothic UI"/>
      <family val="3"/>
      <charset val="128"/>
    </font>
    <font>
      <sz val="11"/>
      <name val="Yu Gothic UI"/>
      <family val="3"/>
      <charset val="128"/>
    </font>
    <font>
      <sz val="12"/>
      <name val="Yu Gothic UI"/>
      <family val="3"/>
      <charset val="128"/>
    </font>
    <font>
      <u/>
      <sz val="12"/>
      <name val="Yu Gothic UI"/>
      <family val="3"/>
      <charset val="128"/>
    </font>
    <font>
      <sz val="20"/>
      <name val="Yu Gothic UI"/>
      <family val="3"/>
      <charset val="128"/>
    </font>
    <font>
      <sz val="9"/>
      <name val="Yu Gothic UI"/>
      <family val="3"/>
      <charset val="128"/>
    </font>
    <font>
      <sz val="24"/>
      <name val="Yu Gothic UI"/>
      <family val="3"/>
      <charset val="128"/>
    </font>
    <font>
      <sz val="28"/>
      <name val="Yu Gothic UI"/>
      <family val="3"/>
      <charset val="128"/>
    </font>
    <font>
      <sz val="14"/>
      <name val="Yu Gothic UI"/>
      <family val="3"/>
      <charset val="128"/>
    </font>
    <font>
      <b/>
      <sz val="24"/>
      <name val="Yu Gothic UI"/>
      <family val="3"/>
      <charset val="128"/>
    </font>
    <font>
      <sz val="8"/>
      <name val="Yu Gothic UI"/>
      <family val="3"/>
      <charset val="128"/>
    </font>
    <font>
      <sz val="24"/>
      <name val="UD デジタル 教科書体 NK-B"/>
      <family val="1"/>
      <charset val="128"/>
    </font>
    <font>
      <sz val="24"/>
      <color rgb="FFFF0000"/>
      <name val="UD デジタル 教科書体 NK-B"/>
      <family val="1"/>
      <charset val="128"/>
    </font>
    <font>
      <b/>
      <sz val="14"/>
      <color rgb="FFFF0000"/>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34998626667073579"/>
        <bgColor indexed="64"/>
      </patternFill>
    </fill>
  </fills>
  <borders count="41">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ck">
        <color auto="1"/>
      </left>
      <right style="thick">
        <color auto="1"/>
      </right>
      <top style="thick">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diagonal/>
    </border>
    <border>
      <left/>
      <right style="thin">
        <color auto="1"/>
      </right>
      <top style="double">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top style="double">
        <color auto="1"/>
      </top>
      <bottom style="thin">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thin">
        <color auto="1"/>
      </top>
      <bottom style="double">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thin">
        <color auto="1"/>
      </bottom>
      <diagonal/>
    </border>
    <border>
      <left style="thin">
        <color auto="1"/>
      </left>
      <right style="thin">
        <color auto="1"/>
      </right>
      <top/>
      <bottom style="double">
        <color indexed="64"/>
      </bottom>
      <diagonal/>
    </border>
    <border>
      <left style="medium">
        <color indexed="64"/>
      </left>
      <right/>
      <top style="thin">
        <color auto="1"/>
      </top>
      <bottom style="double">
        <color indexed="64"/>
      </bottom>
      <diagonal/>
    </border>
    <border>
      <left/>
      <right style="medium">
        <color indexed="64"/>
      </right>
      <top style="thin">
        <color auto="1"/>
      </top>
      <bottom style="double">
        <color indexed="64"/>
      </bottom>
      <diagonal/>
    </border>
    <border>
      <left style="medium">
        <color indexed="64"/>
      </left>
      <right/>
      <top/>
      <bottom style="thin">
        <color auto="1"/>
      </bottom>
      <diagonal/>
    </border>
    <border>
      <left/>
      <right style="medium">
        <color indexed="64"/>
      </right>
      <top/>
      <bottom style="thin">
        <color auto="1"/>
      </bottom>
      <diagonal/>
    </border>
    <border>
      <left/>
      <right/>
      <top style="thin">
        <color auto="1"/>
      </top>
      <bottom style="double">
        <color indexed="64"/>
      </bottom>
      <diagonal/>
    </border>
  </borders>
  <cellStyleXfs count="26">
    <xf numFmtId="0" fontId="0" fillId="0" borderId="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63">
    <xf numFmtId="0" fontId="0" fillId="0" borderId="0" xfId="0"/>
    <xf numFmtId="0" fontId="4" fillId="0" borderId="0" xfId="0" applyFont="1" applyAlignment="1">
      <alignment vertical="center"/>
    </xf>
    <xf numFmtId="0" fontId="18" fillId="0" borderId="0" xfId="0" applyFont="1"/>
    <xf numFmtId="0" fontId="4" fillId="0" borderId="32" xfId="0" applyFont="1" applyBorder="1" applyAlignment="1">
      <alignment horizontal="center" vertical="center" shrinkToFit="1"/>
    </xf>
    <xf numFmtId="0" fontId="5" fillId="0" borderId="0" xfId="0" applyFont="1"/>
    <xf numFmtId="0" fontId="24" fillId="0" borderId="11" xfId="0" applyFont="1" applyBorder="1" applyAlignment="1">
      <alignment horizontal="center" vertical="center" shrinkToFit="1"/>
    </xf>
    <xf numFmtId="0" fontId="21" fillId="0" borderId="9" xfId="0" applyFont="1" applyBorder="1" applyAlignment="1">
      <alignment horizontal="distributed" vertical="center" wrapText="1"/>
    </xf>
    <xf numFmtId="0" fontId="20" fillId="0" borderId="0" xfId="0" applyFont="1" applyAlignment="1">
      <alignment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5" fillId="0" borderId="0" xfId="0" applyFont="1" applyAlignment="1">
      <alignment vertical="center"/>
    </xf>
    <xf numFmtId="0" fontId="21" fillId="0" borderId="0" xfId="0" applyFont="1" applyAlignment="1">
      <alignment horizontal="right"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5" fillId="0" borderId="1" xfId="0" applyFont="1" applyBorder="1" applyAlignment="1">
      <alignment horizontal="centerContinuous" vertical="center"/>
    </xf>
    <xf numFmtId="0" fontId="20" fillId="0" borderId="5" xfId="0" applyFont="1" applyBorder="1" applyAlignment="1">
      <alignment horizontal="centerContinuous" vertical="center"/>
    </xf>
    <xf numFmtId="0" fontId="25" fillId="0" borderId="6" xfId="0" applyFont="1" applyBorder="1" applyAlignment="1">
      <alignment horizontal="justify" vertical="center"/>
    </xf>
    <xf numFmtId="0" fontId="20" fillId="0" borderId="7" xfId="0" applyFont="1" applyBorder="1" applyAlignment="1">
      <alignment vertical="center"/>
    </xf>
    <xf numFmtId="0" fontId="20" fillId="0" borderId="8" xfId="0" applyFont="1" applyBorder="1" applyAlignment="1">
      <alignment vertical="center"/>
    </xf>
    <xf numFmtId="0" fontId="25" fillId="0" borderId="0" xfId="0" applyFont="1" applyAlignment="1">
      <alignment horizontal="justify" vertical="center"/>
    </xf>
    <xf numFmtId="0" fontId="27" fillId="0" borderId="0" xfId="0" applyFont="1" applyAlignment="1">
      <alignment vertical="center"/>
    </xf>
    <xf numFmtId="0" fontId="29" fillId="0" borderId="0" xfId="0" applyFont="1" applyAlignment="1">
      <alignment horizontal="justify" vertical="center"/>
    </xf>
    <xf numFmtId="0" fontId="19" fillId="0" borderId="10" xfId="0" applyFont="1" applyBorder="1" applyAlignment="1">
      <alignment horizontal="center" vertical="center" shrinkToFit="1"/>
    </xf>
    <xf numFmtId="0" fontId="19" fillId="0" borderId="8" xfId="0" applyFont="1" applyBorder="1" applyAlignment="1">
      <alignment horizontal="center" vertical="center" shrinkToFit="1"/>
    </xf>
    <xf numFmtId="0" fontId="5" fillId="2" borderId="11" xfId="0" applyFont="1" applyFill="1" applyBorder="1" applyAlignment="1">
      <alignment horizontal="distributed" vertical="center" justifyLastLine="1"/>
    </xf>
    <xf numFmtId="0" fontId="5" fillId="0" borderId="12" xfId="0" applyFont="1" applyBorder="1" applyAlignment="1">
      <alignment horizontal="distributed" vertical="center" justifyLastLine="1" shrinkToFit="1"/>
    </xf>
    <xf numFmtId="0" fontId="5" fillId="0" borderId="14" xfId="0" applyFont="1" applyBorder="1" applyAlignment="1">
      <alignment horizontal="distributed" vertical="center" justifyLastLine="1" shrinkToFit="1"/>
    </xf>
    <xf numFmtId="0" fontId="5" fillId="3" borderId="14" xfId="0" applyFont="1" applyFill="1" applyBorder="1" applyAlignment="1">
      <alignment horizontal="distributed" vertical="center" justifyLastLine="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5" xfId="0" applyFont="1" applyBorder="1" applyAlignment="1">
      <alignment horizontal="center" vertical="center" justifyLastLine="1" shrinkToFit="1"/>
    </xf>
    <xf numFmtId="0" fontId="5" fillId="0" borderId="16" xfId="0" applyFont="1" applyBorder="1" applyAlignment="1">
      <alignment horizontal="center" vertical="center" justifyLastLine="1"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0" xfId="0" applyFont="1" applyFill="1" applyBorder="1" applyAlignment="1">
      <alignment horizontal="center"/>
    </xf>
    <xf numFmtId="0" fontId="9" fillId="0" borderId="0" xfId="1" applyFont="1" applyAlignment="1">
      <alignment horizontal="centerContinuous" vertical="center" shrinkToFit="1"/>
    </xf>
    <xf numFmtId="0" fontId="4" fillId="0" borderId="0" xfId="1" applyFont="1" applyAlignment="1">
      <alignment horizontal="centerContinuous" vertical="center" shrinkToFit="1"/>
    </xf>
    <xf numFmtId="0" fontId="5" fillId="0" borderId="0" xfId="1" applyFont="1" applyAlignment="1">
      <alignment horizontal="centerContinuous" vertical="center" shrinkToFit="1"/>
    </xf>
    <xf numFmtId="0" fontId="5" fillId="0" borderId="0" xfId="1" applyFont="1" applyAlignment="1">
      <alignment vertical="center"/>
    </xf>
    <xf numFmtId="0" fontId="9" fillId="0" borderId="0" xfId="1" applyFont="1" applyAlignment="1">
      <alignment horizontal="centerContinuous" vertical="center"/>
    </xf>
    <xf numFmtId="0" fontId="6" fillId="0" borderId="0" xfId="1" applyFont="1" applyAlignment="1">
      <alignment horizontal="centerContinuous" vertical="center"/>
    </xf>
    <xf numFmtId="0" fontId="5" fillId="0" borderId="0" xfId="1" applyFont="1" applyAlignment="1">
      <alignment horizontal="centerContinuous" vertical="center"/>
    </xf>
    <xf numFmtId="0" fontId="7" fillId="0" borderId="0" xfId="1" applyFont="1" applyAlignment="1">
      <alignment horizontal="justify" vertical="center"/>
    </xf>
    <xf numFmtId="0" fontId="4"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lignment horizontal="left" vertical="center"/>
    </xf>
    <xf numFmtId="0" fontId="8" fillId="0" borderId="0" xfId="1" applyFont="1" applyAlignment="1">
      <alignment horizontal="centerContinuous" vertical="center"/>
    </xf>
    <xf numFmtId="0" fontId="8" fillId="0" borderId="0" xfId="1" applyFont="1" applyAlignment="1">
      <alignment horizontal="justify" vertical="center"/>
    </xf>
    <xf numFmtId="0" fontId="3" fillId="0" borderId="7" xfId="1" applyFont="1" applyBorder="1" applyAlignment="1">
      <alignment horizontal="justify" vertical="center"/>
    </xf>
    <xf numFmtId="0" fontId="5" fillId="0" borderId="7" xfId="1" applyFont="1" applyBorder="1" applyAlignment="1">
      <alignment vertical="center"/>
    </xf>
    <xf numFmtId="0" fontId="10" fillId="0" borderId="0" xfId="1" applyFont="1" applyAlignment="1">
      <alignment horizontal="justify" vertical="center"/>
    </xf>
    <xf numFmtId="0" fontId="4" fillId="0" borderId="6" xfId="1" applyFont="1" applyBorder="1" applyAlignment="1">
      <alignment horizontal="distributed" vertical="center" wrapText="1" justifyLastLine="1"/>
    </xf>
    <xf numFmtId="0" fontId="11" fillId="0" borderId="0" xfId="1" applyFont="1" applyAlignment="1">
      <alignment vertical="center"/>
    </xf>
    <xf numFmtId="0" fontId="4" fillId="0" borderId="13" xfId="1" applyFont="1" applyBorder="1" applyAlignment="1">
      <alignment horizontal="distributed" vertical="center" wrapText="1" justifyLastLine="1"/>
    </xf>
    <xf numFmtId="0" fontId="9" fillId="0" borderId="10" xfId="1" applyFont="1" applyBorder="1" applyAlignment="1">
      <alignment horizontal="center" vertical="center"/>
    </xf>
    <xf numFmtId="0" fontId="4" fillId="0" borderId="0" xfId="1"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Continuous" vertical="center"/>
    </xf>
    <xf numFmtId="0" fontId="4" fillId="0" borderId="7" xfId="0" applyFont="1" applyBorder="1" applyAlignment="1">
      <alignment horizontal="centerContinuous" vertical="center"/>
    </xf>
    <xf numFmtId="0" fontId="17" fillId="0" borderId="0" xfId="0" applyFont="1" applyAlignment="1">
      <alignment horizontal="centerContinuous" vertical="center"/>
    </xf>
    <xf numFmtId="0" fontId="4" fillId="0" borderId="0" xfId="0" applyFont="1" applyAlignment="1">
      <alignment horizontal="centerContinuous"/>
    </xf>
    <xf numFmtId="0" fontId="15" fillId="0" borderId="0" xfId="0" applyFont="1" applyAlignment="1">
      <alignment horizontal="centerContinuous" vertical="center"/>
    </xf>
    <xf numFmtId="0" fontId="4" fillId="0" borderId="13" xfId="0" applyFont="1" applyBorder="1" applyAlignment="1">
      <alignment horizontal="centerContinuous" vertical="center"/>
    </xf>
    <xf numFmtId="0" fontId="4" fillId="0" borderId="23" xfId="0" applyFont="1" applyBorder="1" applyAlignment="1">
      <alignment horizontal="centerContinuous" vertical="center"/>
    </xf>
    <xf numFmtId="0" fontId="4" fillId="0" borderId="32" xfId="0" applyFont="1" applyBorder="1" applyAlignment="1">
      <alignment horizontal="centerContinuous" vertical="center" shrinkToFit="1"/>
    </xf>
    <xf numFmtId="0" fontId="4" fillId="0" borderId="32" xfId="0" applyFont="1" applyBorder="1" applyAlignment="1">
      <alignment horizontal="center" vertical="center" wrapText="1"/>
    </xf>
    <xf numFmtId="0" fontId="4" fillId="0" borderId="10" xfId="0" applyFont="1" applyBorder="1" applyAlignment="1">
      <alignment horizontal="center" vertical="center" wrapText="1"/>
    </xf>
    <xf numFmtId="0" fontId="14" fillId="0" borderId="0" xfId="0" applyFont="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centerContinuous" vertical="center"/>
    </xf>
    <xf numFmtId="0" fontId="3" fillId="0" borderId="0" xfId="0" applyFont="1"/>
    <xf numFmtId="0" fontId="4" fillId="0" borderId="0" xfId="0" applyFont="1" applyAlignment="1">
      <alignment horizontal="distributed" vertical="center" justifyLastLine="1"/>
    </xf>
    <xf numFmtId="0" fontId="4" fillId="0" borderId="0" xfId="0" applyFont="1" applyAlignment="1">
      <alignment vertical="center" shrinkToFit="1"/>
    </xf>
    <xf numFmtId="0" fontId="4" fillId="0" borderId="0" xfId="0" applyFont="1" applyAlignment="1">
      <alignment horizontal="center" vertical="center" shrinkToFit="1"/>
    </xf>
    <xf numFmtId="0" fontId="3" fillId="0" borderId="0" xfId="0" applyFont="1" applyAlignment="1">
      <alignment vertical="center"/>
    </xf>
    <xf numFmtId="0" fontId="4" fillId="4" borderId="32" xfId="0" applyFont="1" applyFill="1" applyBorder="1" applyAlignment="1" applyProtection="1">
      <alignment horizontal="left" vertical="center" indent="1"/>
      <protection locked="0"/>
    </xf>
    <xf numFmtId="0" fontId="4" fillId="4" borderId="32" xfId="0" applyFont="1" applyFill="1" applyBorder="1" applyAlignment="1" applyProtection="1">
      <alignment horizontal="left" vertical="center"/>
      <protection locked="0"/>
    </xf>
    <xf numFmtId="0" fontId="4" fillId="4" borderId="32" xfId="0" applyFont="1" applyFill="1" applyBorder="1" applyAlignment="1" applyProtection="1">
      <alignment horizontal="center" vertical="center" shrinkToFit="1"/>
      <protection locked="0"/>
    </xf>
    <xf numFmtId="0" fontId="4" fillId="4" borderId="32" xfId="0" applyFont="1" applyFill="1" applyBorder="1" applyAlignment="1" applyProtection="1">
      <alignment horizontal="center" vertical="center" justifyLastLine="1" shrinkToFit="1"/>
      <protection locked="0"/>
    </xf>
    <xf numFmtId="0" fontId="4" fillId="4" borderId="32" xfId="0" applyFont="1" applyFill="1" applyBorder="1" applyAlignment="1" applyProtection="1">
      <alignment horizontal="left" vertical="center" indent="1" shrinkToFit="1"/>
      <protection locked="0"/>
    </xf>
    <xf numFmtId="0" fontId="4" fillId="4" borderId="32"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shrinkToFit="1"/>
      <protection locked="0"/>
    </xf>
    <xf numFmtId="177" fontId="4" fillId="4" borderId="7" xfId="0" applyNumberFormat="1" applyFont="1" applyFill="1" applyBorder="1" applyAlignment="1" applyProtection="1">
      <alignment horizontal="center" vertical="center" shrinkToFit="1"/>
      <protection locked="0"/>
    </xf>
    <xf numFmtId="0" fontId="27" fillId="0" borderId="0" xfId="0" applyFont="1" applyAlignment="1">
      <alignment vertical="center" shrinkToFit="1"/>
    </xf>
    <xf numFmtId="0" fontId="19" fillId="0" borderId="0" xfId="0" applyFont="1" applyAlignment="1">
      <alignment horizontal="center" vertical="center" wrapText="1"/>
    </xf>
    <xf numFmtId="0" fontId="28" fillId="0" borderId="0" xfId="0" applyFont="1" applyAlignment="1">
      <alignment horizontal="center" vertical="center" wrapText="1"/>
    </xf>
    <xf numFmtId="0" fontId="19" fillId="0" borderId="32" xfId="0" applyFont="1" applyBorder="1" applyAlignment="1">
      <alignment horizontal="center" vertical="center" wrapText="1"/>
    </xf>
    <xf numFmtId="0" fontId="28" fillId="0" borderId="32" xfId="0" applyFont="1" applyBorder="1" applyAlignment="1">
      <alignment horizontal="center" vertical="center" wrapText="1"/>
    </xf>
    <xf numFmtId="0" fontId="9" fillId="0" borderId="6" xfId="1" applyFont="1" applyBorder="1" applyAlignment="1">
      <alignment horizontal="center" vertical="center"/>
    </xf>
    <xf numFmtId="0" fontId="4" fillId="0" borderId="6" xfId="1" applyFont="1" applyBorder="1" applyAlignment="1">
      <alignment horizontal="centerContinuous" vertical="center" wrapText="1"/>
    </xf>
    <xf numFmtId="0" fontId="4" fillId="0" borderId="8" xfId="1" applyFont="1" applyBorder="1" applyAlignment="1">
      <alignment horizontal="centerContinuous" vertical="center" wrapText="1"/>
    </xf>
    <xf numFmtId="0" fontId="4" fillId="0" borderId="35" xfId="1" applyFont="1" applyBorder="1" applyAlignment="1">
      <alignment horizontal="center" vertical="center" wrapText="1"/>
    </xf>
    <xf numFmtId="0" fontId="4" fillId="0" borderId="27" xfId="1" applyFont="1" applyBorder="1" applyAlignment="1">
      <alignment horizontal="center" vertical="center" wrapText="1"/>
    </xf>
    <xf numFmtId="0" fontId="4" fillId="6" borderId="35" xfId="1" applyFont="1" applyFill="1" applyBorder="1" applyAlignment="1">
      <alignment vertical="center" wrapText="1"/>
    </xf>
    <xf numFmtId="0" fontId="4" fillId="0" borderId="31" xfId="1" applyFont="1" applyBorder="1" applyAlignment="1">
      <alignment horizontal="centerContinuous" vertical="center"/>
    </xf>
    <xf numFmtId="0" fontId="4" fillId="0" borderId="9" xfId="1" applyFont="1" applyBorder="1" applyAlignment="1">
      <alignment horizontal="centerContinuous" vertical="center"/>
    </xf>
    <xf numFmtId="0" fontId="4" fillId="0" borderId="31" xfId="1" applyFont="1" applyBorder="1" applyAlignment="1">
      <alignment horizontal="distributed" vertical="center" wrapText="1" justifyLastLine="1"/>
    </xf>
    <xf numFmtId="0" fontId="32" fillId="0" borderId="0" xfId="0" applyFont="1" applyAlignment="1">
      <alignment vertical="center"/>
    </xf>
    <xf numFmtId="0" fontId="4" fillId="0" borderId="0" xfId="0" applyFont="1" applyAlignment="1">
      <alignment horizontal="left" vertical="center" shrinkToFit="1"/>
    </xf>
    <xf numFmtId="0" fontId="4" fillId="0" borderId="32" xfId="0" applyFont="1" applyBorder="1" applyAlignment="1">
      <alignment horizontal="center" vertical="center" wrapText="1"/>
    </xf>
    <xf numFmtId="0" fontId="4" fillId="4" borderId="32" xfId="0" applyFont="1" applyFill="1" applyBorder="1" applyAlignment="1" applyProtection="1">
      <alignment horizontal="center" vertical="center" shrinkToFit="1"/>
      <protection locked="0"/>
    </xf>
    <xf numFmtId="0" fontId="4" fillId="0" borderId="32" xfId="0" applyFont="1" applyBorder="1" applyAlignment="1">
      <alignment horizontal="center" vertical="center" shrinkToFit="1"/>
    </xf>
    <xf numFmtId="0" fontId="26" fillId="0" borderId="0" xfId="0" applyFont="1" applyAlignment="1">
      <alignment vertical="center" wrapText="1"/>
    </xf>
    <xf numFmtId="0" fontId="19" fillId="0" borderId="13" xfId="0" applyFont="1" applyBorder="1" applyAlignment="1">
      <alignment horizontal="center" vertical="center" shrinkToFit="1"/>
    </xf>
    <xf numFmtId="0" fontId="19" fillId="0" borderId="23" xfId="0" applyFont="1" applyBorder="1" applyAlignment="1">
      <alignment horizontal="center" vertical="center" shrinkToFit="1"/>
    </xf>
    <xf numFmtId="0" fontId="21" fillId="0" borderId="13" xfId="0" applyFont="1" applyBorder="1" applyAlignment="1">
      <alignment horizontal="distributed" vertical="center" wrapText="1"/>
    </xf>
    <xf numFmtId="0" fontId="21" fillId="0" borderId="23" xfId="0" applyFont="1" applyBorder="1" applyAlignment="1">
      <alignment horizontal="distributed" vertical="center" wrapText="1"/>
    </xf>
    <xf numFmtId="0" fontId="21" fillId="0" borderId="31" xfId="0" applyFont="1" applyBorder="1" applyAlignment="1">
      <alignment horizontal="distributed" vertical="center" wrapText="1" justifyLastLine="1"/>
    </xf>
    <xf numFmtId="0" fontId="21" fillId="0" borderId="9" xfId="0" applyFont="1" applyBorder="1" applyAlignment="1">
      <alignment horizontal="distributed" vertical="center" wrapText="1" justifyLastLine="1"/>
    </xf>
    <xf numFmtId="0" fontId="19" fillId="0" borderId="0" xfId="0" applyFont="1" applyAlignment="1">
      <alignment horizontal="right" vertical="center"/>
    </xf>
    <xf numFmtId="0" fontId="23" fillId="0" borderId="3" xfId="0" applyFont="1" applyBorder="1" applyAlignment="1">
      <alignment horizontal="center" vertical="center" shrinkToFit="1"/>
    </xf>
    <xf numFmtId="0" fontId="27" fillId="0" borderId="32" xfId="0" applyFont="1" applyBorder="1" applyAlignment="1">
      <alignment horizontal="center" vertical="center" shrinkToFit="1"/>
    </xf>
    <xf numFmtId="0" fontId="23" fillId="0" borderId="13" xfId="0" applyFont="1" applyBorder="1" applyAlignment="1">
      <alignment horizontal="center" vertical="center" justifyLastLine="1" shrinkToFit="1"/>
    </xf>
    <xf numFmtId="0" fontId="23" fillId="0" borderId="22" xfId="0" applyFont="1" applyBorder="1" applyAlignment="1">
      <alignment horizontal="center" vertical="center" justifyLastLine="1" shrinkToFit="1"/>
    </xf>
    <xf numFmtId="0" fontId="23" fillId="0" borderId="23" xfId="0" applyFont="1" applyBorder="1" applyAlignment="1">
      <alignment horizontal="center" vertical="center" justifyLastLine="1" shrinkToFit="1"/>
    </xf>
    <xf numFmtId="0" fontId="25" fillId="0" borderId="0" xfId="0" applyFont="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1" fillId="0" borderId="24" xfId="0" applyFont="1" applyBorder="1" applyAlignment="1">
      <alignment horizontal="distributed" vertical="center" wrapText="1"/>
    </xf>
    <xf numFmtId="0" fontId="21" fillId="0" borderId="21" xfId="0" applyFont="1" applyBorder="1" applyAlignment="1">
      <alignment horizontal="distributed" vertical="center" wrapText="1"/>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24" xfId="0" applyFont="1" applyBorder="1" applyAlignment="1">
      <alignment horizontal="center" vertical="center" justifyLastLine="1" shrinkToFit="1"/>
    </xf>
    <xf numFmtId="0" fontId="23" fillId="0" borderId="28" xfId="0" applyFont="1" applyBorder="1" applyAlignment="1">
      <alignment horizontal="center" vertical="center" justifyLastLine="1" shrinkToFit="1"/>
    </xf>
    <xf numFmtId="0" fontId="23" fillId="0" borderId="21" xfId="0" applyFont="1" applyBorder="1" applyAlignment="1">
      <alignment horizontal="center" vertical="center" justifyLastLine="1" shrinkToFit="1"/>
    </xf>
    <xf numFmtId="0" fontId="19" fillId="0" borderId="29" xfId="0" applyFont="1" applyBorder="1" applyAlignment="1">
      <alignment horizontal="center" vertical="center" shrinkToFit="1"/>
    </xf>
    <xf numFmtId="0" fontId="19" fillId="0" borderId="30" xfId="0" applyFont="1" applyBorder="1" applyAlignment="1">
      <alignment horizontal="center" vertical="center" shrinkToFit="1"/>
    </xf>
    <xf numFmtId="0" fontId="4" fillId="6" borderId="25" xfId="1" applyFont="1" applyFill="1" applyBorder="1" applyAlignment="1">
      <alignment horizontal="center" vertical="center" wrapText="1"/>
    </xf>
    <xf numFmtId="0" fontId="4" fillId="6" borderId="27" xfId="1" applyFont="1" applyFill="1" applyBorder="1" applyAlignment="1">
      <alignment horizontal="center" vertical="center" wrapText="1"/>
    </xf>
    <xf numFmtId="0" fontId="4" fillId="0" borderId="31"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9" xfId="1" applyFont="1" applyBorder="1" applyAlignment="1">
      <alignment horizontal="center" vertical="center" wrapText="1"/>
    </xf>
    <xf numFmtId="176" fontId="3" fillId="0" borderId="6" xfId="1" applyNumberFormat="1" applyFont="1" applyBorder="1" applyAlignment="1">
      <alignment horizontal="center" vertical="center" shrinkToFit="1"/>
    </xf>
    <xf numFmtId="176" fontId="3" fillId="0" borderId="8" xfId="1" applyNumberFormat="1" applyFont="1" applyBorder="1" applyAlignment="1">
      <alignment horizontal="center" vertical="center" shrinkToFit="1"/>
    </xf>
    <xf numFmtId="176" fontId="3" fillId="0" borderId="13" xfId="1" applyNumberFormat="1" applyFont="1" applyBorder="1" applyAlignment="1">
      <alignment horizontal="center" vertical="center" shrinkToFit="1"/>
    </xf>
    <xf numFmtId="176" fontId="3" fillId="0" borderId="23" xfId="1" applyNumberFormat="1" applyFont="1" applyBorder="1" applyAlignment="1">
      <alignment horizontal="center" vertical="center" shrinkToFit="1"/>
    </xf>
    <xf numFmtId="176" fontId="3" fillId="0" borderId="31" xfId="1" applyNumberFormat="1" applyFont="1" applyBorder="1" applyAlignment="1">
      <alignment horizontal="center" vertical="center" shrinkToFit="1"/>
    </xf>
    <xf numFmtId="176" fontId="3" fillId="0" borderId="9" xfId="1" applyNumberFormat="1" applyFont="1" applyBorder="1" applyAlignment="1">
      <alignment horizontal="center" vertical="center" shrinkToFit="1"/>
    </xf>
    <xf numFmtId="0" fontId="4" fillId="5" borderId="38" xfId="1" applyFont="1" applyFill="1" applyBorder="1" applyAlignment="1">
      <alignment horizontal="center" vertical="center" wrapText="1" justifyLastLine="1"/>
    </xf>
    <xf numFmtId="0" fontId="4" fillId="5" borderId="39" xfId="1" applyFont="1" applyFill="1" applyBorder="1" applyAlignment="1">
      <alignment horizontal="center" vertical="center" wrapText="1" justifyLastLine="1"/>
    </xf>
    <xf numFmtId="0" fontId="4" fillId="5" borderId="34" xfId="1" applyFont="1" applyFill="1" applyBorder="1" applyAlignment="1">
      <alignment horizontal="center" vertical="center" wrapText="1" justifyLastLine="1"/>
    </xf>
    <xf numFmtId="0" fontId="4" fillId="5" borderId="33" xfId="1" applyFont="1" applyFill="1" applyBorder="1" applyAlignment="1">
      <alignment horizontal="center" vertical="center" wrapText="1" justifyLastLine="1"/>
    </xf>
    <xf numFmtId="0" fontId="4" fillId="5" borderId="36" xfId="1" applyFont="1" applyFill="1" applyBorder="1" applyAlignment="1">
      <alignment horizontal="center" vertical="center" wrapText="1" justifyLastLine="1"/>
    </xf>
    <xf numFmtId="0" fontId="4" fillId="5" borderId="37" xfId="1" applyFont="1" applyFill="1" applyBorder="1" applyAlignment="1">
      <alignment horizontal="center" vertical="center" wrapText="1" justifyLastLine="1"/>
    </xf>
    <xf numFmtId="0" fontId="4" fillId="0" borderId="25" xfId="1" applyFont="1" applyBorder="1" applyAlignment="1">
      <alignment horizontal="center" vertical="center" shrinkToFit="1"/>
    </xf>
    <xf numFmtId="0" fontId="4" fillId="0" borderId="27" xfId="1" applyFont="1" applyBorder="1" applyAlignment="1">
      <alignment horizontal="center" vertical="center" shrinkToFit="1"/>
    </xf>
    <xf numFmtId="0" fontId="30" fillId="0" borderId="1" xfId="1" applyFont="1" applyBorder="1" applyAlignment="1">
      <alignment horizontal="center" vertical="center" textRotation="255" wrapText="1"/>
    </xf>
    <xf numFmtId="0" fontId="30" fillId="0" borderId="0" xfId="1" applyFont="1" applyAlignment="1">
      <alignment horizontal="center" vertical="center" textRotation="255" wrapText="1"/>
    </xf>
    <xf numFmtId="0" fontId="30" fillId="0" borderId="5" xfId="1" applyFont="1" applyBorder="1" applyAlignment="1">
      <alignment horizontal="center" vertical="center" textRotation="255" wrapText="1"/>
    </xf>
    <xf numFmtId="0" fontId="30" fillId="0" borderId="6" xfId="1" applyFont="1" applyBorder="1" applyAlignment="1">
      <alignment horizontal="center" vertical="center" textRotation="255" wrapText="1"/>
    </xf>
    <xf numFmtId="0" fontId="30" fillId="0" borderId="7" xfId="1" applyFont="1" applyBorder="1" applyAlignment="1">
      <alignment horizontal="center" vertical="center" textRotation="255" wrapText="1"/>
    </xf>
    <xf numFmtId="0" fontId="30" fillId="0" borderId="8" xfId="1" applyFont="1" applyBorder="1" applyAlignment="1">
      <alignment horizontal="center" vertical="center" textRotation="255" wrapText="1"/>
    </xf>
    <xf numFmtId="0" fontId="9" fillId="0" borderId="7" xfId="1" applyFont="1" applyBorder="1" applyAlignment="1">
      <alignment horizontal="center" vertical="center" shrinkToFit="1"/>
    </xf>
    <xf numFmtId="0" fontId="3" fillId="0" borderId="7" xfId="1" applyFont="1" applyBorder="1" applyAlignment="1">
      <alignment horizontal="left" vertical="center" justifyLastLine="1"/>
    </xf>
  </cellXfs>
  <cellStyles count="26">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標準" xfId="0" builtinId="0"/>
    <cellStyle name="標準_Book2" xfId="1" xr:uid="{00000000-0005-0000-0000-00000D00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s>
  <dxfs count="5">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
      <font>
        <b/>
        <i val="0"/>
      </font>
      <fill>
        <gradientFill degree="90">
          <stop position="0">
            <color theme="7" tint="0.80001220740379042"/>
          </stop>
          <stop position="1">
            <color rgb="FFFFFF00"/>
          </stop>
        </gradient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358775</xdr:colOff>
      <xdr:row>33</xdr:row>
      <xdr:rowOff>114300</xdr:rowOff>
    </xdr:from>
    <xdr:to>
      <xdr:col>2</xdr:col>
      <xdr:colOff>2320925</xdr:colOff>
      <xdr:row>36</xdr:row>
      <xdr:rowOff>142875</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1625600" y="11382375"/>
          <a:ext cx="1962150" cy="1085850"/>
        </a:xfrm>
        <a:prstGeom prst="wedgeRoundRectCallout">
          <a:avLst>
            <a:gd name="adj1" fmla="val 76164"/>
            <a:gd name="adj2" fmla="val 25103"/>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t" upright="1"/>
        <a:lstStyle/>
        <a:p>
          <a:pPr algn="l" rtl="0">
            <a:lnSpc>
              <a:spcPts val="1600"/>
            </a:lnSpc>
            <a:defRPr sz="1000"/>
          </a:pPr>
          <a:r>
            <a:rPr lang="ja-JP" altLang="en-US" sz="1200" b="1" i="0" u="none" strike="noStrike" baseline="0">
              <a:solidFill>
                <a:srgbClr val="FF0000"/>
              </a:solidFill>
              <a:latin typeface="BIZ UDPゴシック" panose="020B0400000000000000" pitchFamily="50" charset="-128"/>
              <a:ea typeface="BIZ UDPゴシック" panose="020B0400000000000000" pitchFamily="50" charset="-128"/>
            </a:rPr>
            <a:t>連絡責任者は申し込み受付後大会までの間に大会本部からの連絡に必要なため必ず記載お願いします。</a:t>
          </a:r>
          <a:endParaRPr lang="ja-JP" altLang="en-US" sz="1200">
            <a:latin typeface="BIZ UDPゴシック" panose="020B0400000000000000" pitchFamily="50" charset="-128"/>
            <a:ea typeface="BIZ UDPゴシック" panose="020B0400000000000000" pitchFamily="50" charset="-128"/>
          </a:endParaRPr>
        </a:p>
      </xdr:txBody>
    </xdr:sp>
    <xdr:clientData/>
  </xdr:twoCellAnchor>
  <xdr:oneCellAnchor>
    <xdr:from>
      <xdr:col>6</xdr:col>
      <xdr:colOff>387350</xdr:colOff>
      <xdr:row>0</xdr:row>
      <xdr:rowOff>152400</xdr:rowOff>
    </xdr:from>
    <xdr:ext cx="4392677" cy="43114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24526" y="152400"/>
          <a:ext cx="4392677"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Meiryo UI" panose="020B0604030504040204" pitchFamily="50" charset="-128"/>
              <a:ea typeface="Meiryo UI" panose="020B0604030504040204" pitchFamily="50" charset="-128"/>
            </a:rPr>
            <a:t>色が付いているセル部分をもれなく入力してください</a:t>
          </a:r>
        </a:p>
      </xdr:txBody>
    </xdr:sp>
    <xdr:clientData/>
  </xdr:oneCellAnchor>
  <xdr:twoCellAnchor>
    <xdr:from>
      <xdr:col>0</xdr:col>
      <xdr:colOff>165661</xdr:colOff>
      <xdr:row>7</xdr:row>
      <xdr:rowOff>381000</xdr:rowOff>
    </xdr:from>
    <xdr:to>
      <xdr:col>2</xdr:col>
      <xdr:colOff>860986</xdr:colOff>
      <xdr:row>8</xdr:row>
      <xdr:rowOff>322729</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65661" y="2457450"/>
          <a:ext cx="1962150" cy="551329"/>
        </a:xfrm>
        <a:prstGeom prst="wedgeRoundRectCallout">
          <a:avLst>
            <a:gd name="adj1" fmla="val -27452"/>
            <a:gd name="adj2" fmla="val 342491"/>
            <a:gd name="adj3" fmla="val 16667"/>
          </a:avLst>
        </a:prstGeom>
        <a:solidFill>
          <a:srgbClr val="FFFF99">
            <a:alpha val="902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18288" anchor="t" upright="1"/>
        <a:lstStyle/>
        <a:p>
          <a:pPr algn="l" rtl="0">
            <a:lnSpc>
              <a:spcPts val="1600"/>
            </a:lnSpc>
            <a:defRPr sz="1000"/>
          </a:pPr>
          <a:r>
            <a:rPr lang="ja-JP" altLang="en-US" sz="1200" b="1" i="0" u="none" strike="noStrike" baseline="0">
              <a:solidFill>
                <a:srgbClr val="FF0000"/>
              </a:solidFill>
              <a:latin typeface="BIZ UDPゴシック" panose="020B0400000000000000" pitchFamily="50" charset="-128"/>
              <a:ea typeface="BIZ UDPゴシック" panose="020B0400000000000000" pitchFamily="50" charset="-128"/>
            </a:rPr>
            <a:t>主将の背番号に丸数字は使わないでください！</a:t>
          </a:r>
          <a:endParaRPr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603811</xdr:colOff>
      <xdr:row>6</xdr:row>
      <xdr:rowOff>47812</xdr:rowOff>
    </xdr:from>
    <xdr:to>
      <xdr:col>5</xdr:col>
      <xdr:colOff>2565961</xdr:colOff>
      <xdr:row>7</xdr:row>
      <xdr:rowOff>532279</xdr:rowOff>
    </xdr:to>
    <xdr:sp macro="" textlink="">
      <xdr:nvSpPr>
        <xdr:cNvPr id="5" name="AutoShape 3">
          <a:extLst>
            <a:ext uri="{FF2B5EF4-FFF2-40B4-BE49-F238E27FC236}">
              <a16:creationId xmlns:a16="http://schemas.microsoft.com/office/drawing/2014/main" id="{84D62E9E-8B0F-42A8-B500-EFEB0CA39683}"/>
            </a:ext>
          </a:extLst>
        </xdr:cNvPr>
        <xdr:cNvSpPr>
          <a:spLocks noChangeArrowheads="1"/>
        </xdr:cNvSpPr>
      </xdr:nvSpPr>
      <xdr:spPr bwMode="auto">
        <a:xfrm>
          <a:off x="6528361" y="1857562"/>
          <a:ext cx="1962150" cy="751167"/>
        </a:xfrm>
        <a:prstGeom prst="wedgeRoundRectCallout">
          <a:avLst>
            <a:gd name="adj1" fmla="val -83278"/>
            <a:gd name="adj2" fmla="val 257266"/>
            <a:gd name="adj3" fmla="val 16667"/>
          </a:avLst>
        </a:prstGeom>
        <a:solidFill>
          <a:srgbClr val="FFFF99">
            <a:alpha val="902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18288" anchor="t" upright="1"/>
        <a:lstStyle/>
        <a:p>
          <a:pPr algn="l" rtl="0">
            <a:lnSpc>
              <a:spcPts val="1600"/>
            </a:lnSpc>
            <a:defRPr sz="1000"/>
          </a:pPr>
          <a:r>
            <a:rPr lang="ja-JP" altLang="en-US" sz="1200" b="1">
              <a:solidFill>
                <a:srgbClr val="FF0000"/>
              </a:solidFill>
              <a:latin typeface="BIZ UDPゴシック" panose="020B0400000000000000" pitchFamily="50" charset="-128"/>
              <a:ea typeface="BIZ UDPゴシック" panose="020B0400000000000000" pitchFamily="50" charset="-128"/>
            </a:rPr>
            <a:t>主将ドロップダウンから選択してください。（手入力しないでください）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CVA\2017&#12467;&#12459;&#12539;&#12467;&#12540;&#12521;\TEAM\entry90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master"/>
      <sheetName val="left"/>
      <sheetName val="right"/>
      <sheetName val="base"/>
      <sheetName val="data"/>
      <sheetName val="3set"/>
      <sheetName val="member"/>
      <sheetName val="staff"/>
      <sheetName val="man"/>
      <sheetName val="entry90F"/>
      <sheetName val="entry90F.xls"/>
    </sheetNames>
    <sheetDataSet>
      <sheetData sheetId="0" refreshError="1"/>
      <sheetData sheetId="1" refreshError="1"/>
      <sheetData sheetId="2" refreshError="1"/>
      <sheetData sheetId="3" refreshError="1"/>
      <sheetData sheetId="4">
        <row r="8">
          <cell r="AD8" t="str">
            <v>　</v>
          </cell>
        </row>
        <row r="9">
          <cell r="AD9" t="str">
            <v>○１高校（女子）</v>
          </cell>
        </row>
        <row r="10">
          <cell r="AD10" t="str">
            <v>○２高校（女子）</v>
          </cell>
        </row>
        <row r="11">
          <cell r="AD11" t="str">
            <v>○３高校（女子）</v>
          </cell>
        </row>
        <row r="12">
          <cell r="AD12" t="str">
            <v>○４高校（女子）</v>
          </cell>
        </row>
        <row r="13">
          <cell r="AD13" t="str">
            <v>○５高校（女子）</v>
          </cell>
        </row>
        <row r="14">
          <cell r="AD14" t="str">
            <v>○６高校（女子）</v>
          </cell>
        </row>
        <row r="15">
          <cell r="AD15" t="str">
            <v>○７高校（女子）</v>
          </cell>
        </row>
        <row r="16">
          <cell r="AD16" t="str">
            <v>○８高校（女子）</v>
          </cell>
        </row>
        <row r="17">
          <cell r="AD17" t="str">
            <v>○９高校（女子）</v>
          </cell>
        </row>
        <row r="18">
          <cell r="AD18" t="str">
            <v>○１０高校（女子）</v>
          </cell>
        </row>
        <row r="19">
          <cell r="AD19" t="str">
            <v>○１１高校（女子）</v>
          </cell>
        </row>
        <row r="20">
          <cell r="AD20" t="str">
            <v>○１２高校（女子）</v>
          </cell>
        </row>
        <row r="21">
          <cell r="AD21" t="str">
            <v>○１３高校（女子）</v>
          </cell>
        </row>
        <row r="22">
          <cell r="AD22" t="str">
            <v>○１４高校（女子）</v>
          </cell>
        </row>
        <row r="23">
          <cell r="AD23" t="str">
            <v>○１５高校（女子）</v>
          </cell>
        </row>
        <row r="24">
          <cell r="AD24" t="str">
            <v>○１６高校（女子）</v>
          </cell>
        </row>
        <row r="25">
          <cell r="AD25" t="str">
            <v>○１７高校（女子）</v>
          </cell>
        </row>
        <row r="26">
          <cell r="AD26" t="str">
            <v>○１８高校（女子）</v>
          </cell>
        </row>
        <row r="27">
          <cell r="AD27" t="str">
            <v>○１９高校（女子）</v>
          </cell>
        </row>
        <row r="28">
          <cell r="AD28" t="str">
            <v>○２０高校（女子）</v>
          </cell>
        </row>
        <row r="29">
          <cell r="AD29" t="str">
            <v>○２１高校（女子）</v>
          </cell>
        </row>
        <row r="30">
          <cell r="AD30" t="str">
            <v>○２２高校（女子）</v>
          </cell>
        </row>
        <row r="31">
          <cell r="AD31" t="str">
            <v>○２３高校（女子）</v>
          </cell>
        </row>
        <row r="32">
          <cell r="AD32" t="str">
            <v>○２４高校（女子）</v>
          </cell>
        </row>
        <row r="33">
          <cell r="AD33" t="str">
            <v>○２５高校（女子）</v>
          </cell>
        </row>
        <row r="34">
          <cell r="AD34" t="str">
            <v>○２６高校（女子）</v>
          </cell>
        </row>
        <row r="35">
          <cell r="AD35" t="str">
            <v>○２７高校（女子）</v>
          </cell>
        </row>
        <row r="36">
          <cell r="AD36" t="str">
            <v>○２８高校（女子）</v>
          </cell>
        </row>
        <row r="37">
          <cell r="AD37" t="str">
            <v>○２９高校（女子）</v>
          </cell>
        </row>
        <row r="38">
          <cell r="AD38" t="str">
            <v>○３０高校（女子）</v>
          </cell>
        </row>
        <row r="39">
          <cell r="AD39" t="str">
            <v>○３１高校（女子）</v>
          </cell>
        </row>
        <row r="40">
          <cell r="AD40" t="str">
            <v>○３２高校（女子）</v>
          </cell>
        </row>
        <row r="41">
          <cell r="AD41" t="str">
            <v>○３３高校（女子）</v>
          </cell>
        </row>
        <row r="42">
          <cell r="AD42" t="str">
            <v>○３４高校（女子）</v>
          </cell>
        </row>
        <row r="43">
          <cell r="AD43" t="str">
            <v>○３５高校（女子）</v>
          </cell>
        </row>
        <row r="44">
          <cell r="AD44" t="str">
            <v>○３６高校（女子）</v>
          </cell>
        </row>
        <row r="45">
          <cell r="AD45" t="str">
            <v>○３７高校（女子）</v>
          </cell>
        </row>
        <row r="46">
          <cell r="AD46" t="str">
            <v>○３８高校（女子）</v>
          </cell>
        </row>
        <row r="47">
          <cell r="AD47" t="str">
            <v>○３９高校（女子）</v>
          </cell>
        </row>
      </sheetData>
      <sheetData sheetId="5">
        <row r="3">
          <cell r="A3" t="str">
            <v>1　</v>
          </cell>
          <cell r="B3">
            <v>1</v>
          </cell>
          <cell r="C3" t="str">
            <v>　</v>
          </cell>
          <cell r="D3" t="str">
            <v>監督</v>
          </cell>
        </row>
        <row r="4">
          <cell r="A4" t="str">
            <v>2　</v>
          </cell>
          <cell r="B4">
            <v>2</v>
          </cell>
          <cell r="C4" t="str">
            <v>　</v>
          </cell>
          <cell r="D4" t="str">
            <v>コーチ</v>
          </cell>
        </row>
        <row r="5">
          <cell r="A5" t="str">
            <v>3　</v>
          </cell>
          <cell r="B5">
            <v>3</v>
          </cell>
          <cell r="C5" t="str">
            <v>　</v>
          </cell>
          <cell r="D5" t="str">
            <v>マネージャー</v>
          </cell>
        </row>
        <row r="6">
          <cell r="A6" t="str">
            <v>4　</v>
          </cell>
          <cell r="B6">
            <v>4</v>
          </cell>
          <cell r="C6" t="str">
            <v>　</v>
          </cell>
          <cell r="D6" t="str">
            <v>　</v>
          </cell>
        </row>
        <row r="7">
          <cell r="A7" t="str">
            <v>5　</v>
          </cell>
          <cell r="B7">
            <v>5</v>
          </cell>
          <cell r="C7" t="str">
            <v>　</v>
          </cell>
          <cell r="D7" t="str">
            <v>　</v>
          </cell>
        </row>
        <row r="8">
          <cell r="A8" t="str">
            <v>6　</v>
          </cell>
          <cell r="B8">
            <v>6</v>
          </cell>
          <cell r="C8" t="str">
            <v>　</v>
          </cell>
        </row>
        <row r="9">
          <cell r="A9" t="str">
            <v>7　</v>
          </cell>
          <cell r="B9">
            <v>7</v>
          </cell>
          <cell r="C9" t="str">
            <v>　</v>
          </cell>
        </row>
        <row r="10">
          <cell r="A10" t="str">
            <v>8　</v>
          </cell>
          <cell r="B10">
            <v>8</v>
          </cell>
          <cell r="C10" t="str">
            <v>　</v>
          </cell>
        </row>
        <row r="11">
          <cell r="A11" t="str">
            <v>9　</v>
          </cell>
          <cell r="B11">
            <v>9</v>
          </cell>
          <cell r="C11" t="str">
            <v>　</v>
          </cell>
        </row>
        <row r="12">
          <cell r="A12" t="str">
            <v>10　</v>
          </cell>
          <cell r="B12">
            <v>10</v>
          </cell>
          <cell r="C12" t="str">
            <v>　</v>
          </cell>
        </row>
        <row r="13">
          <cell r="A13" t="str">
            <v>11　</v>
          </cell>
          <cell r="B13">
            <v>11</v>
          </cell>
          <cell r="C13" t="str">
            <v>　</v>
          </cell>
        </row>
        <row r="14">
          <cell r="A14" t="str">
            <v>12　</v>
          </cell>
          <cell r="B14">
            <v>12</v>
          </cell>
          <cell r="C14" t="str">
            <v>　</v>
          </cell>
        </row>
        <row r="15">
          <cell r="A15" t="str">
            <v>13　</v>
          </cell>
          <cell r="B15">
            <v>13</v>
          </cell>
          <cell r="C15" t="str">
            <v>　</v>
          </cell>
        </row>
        <row r="16">
          <cell r="A16" t="str">
            <v>14　</v>
          </cell>
          <cell r="B16">
            <v>14</v>
          </cell>
          <cell r="C16" t="str">
            <v>　</v>
          </cell>
        </row>
        <row r="17">
          <cell r="A17" t="str">
            <v>15　</v>
          </cell>
          <cell r="B17">
            <v>15</v>
          </cell>
          <cell r="C17" t="str">
            <v>　</v>
          </cell>
        </row>
        <row r="18">
          <cell r="A18" t="str">
            <v>16　</v>
          </cell>
          <cell r="B18">
            <v>16</v>
          </cell>
          <cell r="C18" t="str">
            <v>　</v>
          </cell>
        </row>
        <row r="19">
          <cell r="A19" t="str">
            <v>17　</v>
          </cell>
          <cell r="B19">
            <v>17</v>
          </cell>
          <cell r="C19" t="str">
            <v>　</v>
          </cell>
        </row>
        <row r="20">
          <cell r="A20" t="str">
            <v>18　</v>
          </cell>
          <cell r="B20">
            <v>18</v>
          </cell>
          <cell r="C20" t="str">
            <v>　</v>
          </cell>
        </row>
        <row r="21">
          <cell r="A21" t="str">
            <v>19　</v>
          </cell>
          <cell r="B21">
            <v>19</v>
          </cell>
          <cell r="C21" t="str">
            <v>　</v>
          </cell>
        </row>
        <row r="22">
          <cell r="A22" t="str">
            <v>20　</v>
          </cell>
          <cell r="B22">
            <v>20</v>
          </cell>
          <cell r="C22" t="str">
            <v>　</v>
          </cell>
        </row>
        <row r="23">
          <cell r="A23" t="str">
            <v>21　</v>
          </cell>
          <cell r="B23">
            <v>21</v>
          </cell>
          <cell r="C23" t="str">
            <v>　</v>
          </cell>
        </row>
        <row r="24">
          <cell r="A24" t="str">
            <v>22　</v>
          </cell>
          <cell r="B24">
            <v>22</v>
          </cell>
          <cell r="C24" t="str">
            <v>　</v>
          </cell>
        </row>
        <row r="25">
          <cell r="A25" t="str">
            <v>23　</v>
          </cell>
          <cell r="B25">
            <v>23</v>
          </cell>
          <cell r="C25" t="str">
            <v>　</v>
          </cell>
        </row>
        <row r="26">
          <cell r="A26" t="str">
            <v>1○１高校（女子）</v>
          </cell>
          <cell r="B26">
            <v>1</v>
          </cell>
          <cell r="C26" t="str">
            <v>○１高校（女子）</v>
          </cell>
          <cell r="D26" t="str">
            <v>監督</v>
          </cell>
          <cell r="E26" t="str">
            <v>○○○○</v>
          </cell>
          <cell r="F26" t="str">
            <v>監　督</v>
          </cell>
        </row>
        <row r="27">
          <cell r="A27" t="str">
            <v>2○１高校（女子）</v>
          </cell>
          <cell r="B27">
            <v>2</v>
          </cell>
          <cell r="C27" t="str">
            <v>○１高校（女子）</v>
          </cell>
          <cell r="D27" t="str">
            <v>コーチ</v>
          </cell>
          <cell r="E27" t="str">
            <v>○○○○</v>
          </cell>
          <cell r="F27" t="str">
            <v>コーチ</v>
          </cell>
        </row>
        <row r="28">
          <cell r="A28" t="str">
            <v>3○１高校（女子）</v>
          </cell>
          <cell r="B28">
            <v>3</v>
          </cell>
          <cell r="C28" t="str">
            <v>○１高校（女子）</v>
          </cell>
          <cell r="D28" t="str">
            <v>マネージャー</v>
          </cell>
          <cell r="E28" t="str">
            <v>○○○○</v>
          </cell>
          <cell r="F28" t="str">
            <v>マネージャー</v>
          </cell>
        </row>
        <row r="29">
          <cell r="A29" t="str">
            <v>4○１高校（女子）</v>
          </cell>
          <cell r="B29">
            <v>4</v>
          </cell>
          <cell r="C29" t="str">
            <v>○１高校（女子）</v>
          </cell>
          <cell r="D29" t="str">
            <v>　</v>
          </cell>
          <cell r="H29">
            <v>0</v>
          </cell>
        </row>
        <row r="30">
          <cell r="A30" t="str">
            <v>5○１高校（女子）</v>
          </cell>
          <cell r="B30">
            <v>5</v>
          </cell>
          <cell r="C30" t="str">
            <v>○１高校（女子）</v>
          </cell>
          <cell r="D30" t="str">
            <v>　</v>
          </cell>
          <cell r="H30">
            <v>0</v>
          </cell>
        </row>
        <row r="31">
          <cell r="A31" t="str">
            <v>6○１高校（女子）</v>
          </cell>
          <cell r="B31">
            <v>6</v>
          </cell>
          <cell r="C31" t="str">
            <v>○１高校（女子）</v>
          </cell>
          <cell r="D31">
            <v>1</v>
          </cell>
          <cell r="E31" t="str">
            <v>○○○○</v>
          </cell>
          <cell r="G31">
            <v>1</v>
          </cell>
          <cell r="H31" t="str">
            <v>○○○○</v>
          </cell>
        </row>
        <row r="32">
          <cell r="A32" t="str">
            <v>7○１高校（女子）</v>
          </cell>
          <cell r="B32">
            <v>7</v>
          </cell>
          <cell r="C32" t="str">
            <v>○１高校（女子）</v>
          </cell>
          <cell r="D32">
            <v>2</v>
          </cell>
          <cell r="E32" t="str">
            <v>○○○○</v>
          </cell>
          <cell r="G32">
            <v>2</v>
          </cell>
          <cell r="H32" t="str">
            <v>○○○○</v>
          </cell>
        </row>
        <row r="33">
          <cell r="A33" t="str">
            <v>8○１高校（女子）</v>
          </cell>
          <cell r="B33">
            <v>8</v>
          </cell>
          <cell r="C33" t="str">
            <v>○１高校（女子）</v>
          </cell>
          <cell r="D33">
            <v>3</v>
          </cell>
          <cell r="E33" t="str">
            <v>○○○○</v>
          </cell>
          <cell r="G33">
            <v>3</v>
          </cell>
          <cell r="H33" t="str">
            <v>○○○○</v>
          </cell>
        </row>
        <row r="34">
          <cell r="A34" t="str">
            <v>9○１高校（女子）</v>
          </cell>
          <cell r="B34">
            <v>9</v>
          </cell>
          <cell r="C34" t="str">
            <v>○１高校（女子）</v>
          </cell>
          <cell r="D34">
            <v>4</v>
          </cell>
          <cell r="E34" t="str">
            <v>○○○○</v>
          </cell>
          <cell r="G34">
            <v>4</v>
          </cell>
          <cell r="H34" t="str">
            <v>○○○○</v>
          </cell>
        </row>
        <row r="35">
          <cell r="A35" t="str">
            <v>10○１高校（女子）</v>
          </cell>
          <cell r="B35">
            <v>10</v>
          </cell>
          <cell r="C35" t="str">
            <v>○１高校（女子）</v>
          </cell>
          <cell r="D35">
            <v>5</v>
          </cell>
          <cell r="E35" t="str">
            <v>○○○○</v>
          </cell>
          <cell r="G35">
            <v>5</v>
          </cell>
          <cell r="H35" t="str">
            <v>○○○○</v>
          </cell>
        </row>
        <row r="36">
          <cell r="A36" t="str">
            <v>11○１高校（女子）</v>
          </cell>
          <cell r="B36">
            <v>11</v>
          </cell>
          <cell r="C36" t="str">
            <v>○１高校（女子）</v>
          </cell>
          <cell r="D36">
            <v>6</v>
          </cell>
          <cell r="E36" t="str">
            <v>○○○○</v>
          </cell>
          <cell r="G36">
            <v>6</v>
          </cell>
          <cell r="H36" t="str">
            <v>○○○○</v>
          </cell>
        </row>
        <row r="37">
          <cell r="A37" t="str">
            <v>12○１高校（女子）</v>
          </cell>
          <cell r="B37">
            <v>12</v>
          </cell>
          <cell r="C37" t="str">
            <v>○１高校（女子）</v>
          </cell>
          <cell r="D37">
            <v>7</v>
          </cell>
          <cell r="E37" t="str">
            <v>○○○○</v>
          </cell>
          <cell r="F37" t="str">
            <v>C</v>
          </cell>
          <cell r="G37">
            <v>7</v>
          </cell>
          <cell r="H37" t="str">
            <v>○○○○</v>
          </cell>
        </row>
        <row r="38">
          <cell r="A38" t="str">
            <v>13○１高校（女子）</v>
          </cell>
          <cell r="B38">
            <v>13</v>
          </cell>
          <cell r="C38" t="str">
            <v>○１高校（女子）</v>
          </cell>
          <cell r="D38">
            <v>8</v>
          </cell>
          <cell r="E38" t="str">
            <v>○○○○</v>
          </cell>
          <cell r="G38">
            <v>8</v>
          </cell>
          <cell r="H38" t="str">
            <v>○○○○</v>
          </cell>
        </row>
        <row r="39">
          <cell r="A39" t="str">
            <v>14○１高校（女子）</v>
          </cell>
          <cell r="B39">
            <v>14</v>
          </cell>
          <cell r="C39" t="str">
            <v>○１高校（女子）</v>
          </cell>
          <cell r="D39">
            <v>9</v>
          </cell>
          <cell r="E39" t="str">
            <v>○○○○</v>
          </cell>
          <cell r="G39">
            <v>9</v>
          </cell>
          <cell r="H39" t="str">
            <v>○○○○</v>
          </cell>
        </row>
        <row r="40">
          <cell r="A40" t="str">
            <v>15○１高校（女子）</v>
          </cell>
          <cell r="B40">
            <v>15</v>
          </cell>
          <cell r="C40" t="str">
            <v>○１高校（女子）</v>
          </cell>
          <cell r="D40">
            <v>10</v>
          </cell>
          <cell r="E40" t="str">
            <v>○○○○</v>
          </cell>
          <cell r="G40">
            <v>10</v>
          </cell>
          <cell r="H40" t="str">
            <v>○○○○</v>
          </cell>
        </row>
        <row r="41">
          <cell r="A41" t="str">
            <v>16○１高校（女子）</v>
          </cell>
          <cell r="B41">
            <v>16</v>
          </cell>
          <cell r="C41" t="str">
            <v>○１高校（女子）</v>
          </cell>
          <cell r="D41">
            <v>11</v>
          </cell>
          <cell r="E41" t="str">
            <v>○○○○</v>
          </cell>
          <cell r="G41">
            <v>11</v>
          </cell>
          <cell r="H41" t="str">
            <v>○○○○</v>
          </cell>
        </row>
        <row r="42">
          <cell r="A42" t="str">
            <v>17○１高校（女子）</v>
          </cell>
          <cell r="B42">
            <v>17</v>
          </cell>
          <cell r="C42" t="str">
            <v>○１高校（女子）</v>
          </cell>
          <cell r="D42">
            <v>12</v>
          </cell>
          <cell r="E42" t="str">
            <v>○○○○</v>
          </cell>
          <cell r="G42">
            <v>12</v>
          </cell>
          <cell r="H42" t="str">
            <v>○○○○</v>
          </cell>
        </row>
        <row r="43">
          <cell r="A43" t="str">
            <v>18○１高校（女子）</v>
          </cell>
          <cell r="B43">
            <v>18</v>
          </cell>
          <cell r="C43" t="str">
            <v>○１高校（女子）</v>
          </cell>
          <cell r="D43">
            <v>13</v>
          </cell>
          <cell r="E43" t="str">
            <v>○○○○</v>
          </cell>
          <cell r="G43">
            <v>13</v>
          </cell>
          <cell r="H43" t="str">
            <v>○○○○</v>
          </cell>
        </row>
        <row r="44">
          <cell r="A44" t="str">
            <v>19○１高校（女子）</v>
          </cell>
          <cell r="B44">
            <v>19</v>
          </cell>
          <cell r="C44" t="str">
            <v>○１高校（女子）</v>
          </cell>
          <cell r="D44">
            <v>14</v>
          </cell>
          <cell r="E44" t="str">
            <v>○○○○</v>
          </cell>
          <cell r="G44">
            <v>14</v>
          </cell>
          <cell r="H44" t="str">
            <v>○○○○</v>
          </cell>
        </row>
        <row r="45">
          <cell r="A45" t="str">
            <v>20○１高校（女子）</v>
          </cell>
          <cell r="B45">
            <v>20</v>
          </cell>
          <cell r="C45" t="str">
            <v>○１高校（女子）</v>
          </cell>
          <cell r="D45">
            <v>15</v>
          </cell>
          <cell r="E45" t="str">
            <v>○○○○</v>
          </cell>
          <cell r="F45" t="str">
            <v>リベロ</v>
          </cell>
        </row>
        <row r="46">
          <cell r="A46" t="str">
            <v>21○１高校（女子）</v>
          </cell>
          <cell r="B46">
            <v>21</v>
          </cell>
          <cell r="C46" t="str">
            <v>○１高校（女子）</v>
          </cell>
          <cell r="D46">
            <v>16</v>
          </cell>
          <cell r="E46" t="str">
            <v>○○○○</v>
          </cell>
          <cell r="G46">
            <v>13</v>
          </cell>
          <cell r="H46" t="str">
            <v>○○○○</v>
          </cell>
        </row>
        <row r="47">
          <cell r="A47" t="str">
            <v>22○１高校（女子）</v>
          </cell>
          <cell r="B47">
            <v>22</v>
          </cell>
          <cell r="C47" t="str">
            <v>○１高校（女子）</v>
          </cell>
          <cell r="D47">
            <v>17</v>
          </cell>
          <cell r="E47" t="str">
            <v>○○○○</v>
          </cell>
          <cell r="G47">
            <v>14</v>
          </cell>
          <cell r="H47" t="str">
            <v>○○○○</v>
          </cell>
        </row>
        <row r="48">
          <cell r="A48" t="str">
            <v>23○１高校（女子）</v>
          </cell>
          <cell r="B48">
            <v>23</v>
          </cell>
          <cell r="C48" t="str">
            <v>○１高校（女子）</v>
          </cell>
          <cell r="D48">
            <v>18</v>
          </cell>
          <cell r="E48" t="str">
            <v>○○○○</v>
          </cell>
        </row>
        <row r="49">
          <cell r="A49" t="str">
            <v>1○２高校（女子）</v>
          </cell>
          <cell r="B49">
            <v>1</v>
          </cell>
          <cell r="C49" t="str">
            <v>○２高校（女子）</v>
          </cell>
          <cell r="D49" t="str">
            <v>監督</v>
          </cell>
          <cell r="E49" t="str">
            <v>○○○○</v>
          </cell>
          <cell r="F49" t="str">
            <v>監　督</v>
          </cell>
        </row>
        <row r="50">
          <cell r="A50" t="str">
            <v>2○２高校（女子）</v>
          </cell>
          <cell r="B50">
            <v>2</v>
          </cell>
          <cell r="C50" t="str">
            <v>○２高校（女子）</v>
          </cell>
          <cell r="D50" t="str">
            <v>コーチ</v>
          </cell>
          <cell r="E50" t="str">
            <v>○○○○</v>
          </cell>
          <cell r="F50" t="str">
            <v>コーチ</v>
          </cell>
        </row>
        <row r="51">
          <cell r="A51" t="str">
            <v>3○２高校（女子）</v>
          </cell>
          <cell r="B51">
            <v>3</v>
          </cell>
          <cell r="C51" t="str">
            <v>○２高校（女子）</v>
          </cell>
          <cell r="D51" t="str">
            <v>マネージャー</v>
          </cell>
          <cell r="E51" t="str">
            <v>○○○○</v>
          </cell>
          <cell r="F51" t="str">
            <v>マネージャー</v>
          </cell>
        </row>
        <row r="52">
          <cell r="A52" t="str">
            <v>4○２高校（女子）</v>
          </cell>
          <cell r="B52">
            <v>4</v>
          </cell>
          <cell r="C52" t="str">
            <v>○２高校（女子）</v>
          </cell>
          <cell r="D52" t="str">
            <v>　</v>
          </cell>
          <cell r="H52">
            <v>0</v>
          </cell>
        </row>
        <row r="53">
          <cell r="A53" t="str">
            <v>5○２高校（女子）</v>
          </cell>
          <cell r="B53">
            <v>5</v>
          </cell>
          <cell r="C53" t="str">
            <v>○２高校（女子）</v>
          </cell>
          <cell r="D53" t="str">
            <v>　</v>
          </cell>
          <cell r="H53">
            <v>0</v>
          </cell>
        </row>
        <row r="54">
          <cell r="A54" t="str">
            <v>6○２高校（女子）</v>
          </cell>
          <cell r="B54">
            <v>6</v>
          </cell>
          <cell r="C54" t="str">
            <v>○２高校（女子）</v>
          </cell>
          <cell r="D54">
            <v>1</v>
          </cell>
          <cell r="E54" t="str">
            <v>○○○○</v>
          </cell>
          <cell r="G54">
            <v>1</v>
          </cell>
          <cell r="H54" t="str">
            <v>○○○○</v>
          </cell>
        </row>
        <row r="55">
          <cell r="A55" t="str">
            <v>7○２高校（女子）</v>
          </cell>
          <cell r="B55">
            <v>7</v>
          </cell>
          <cell r="C55" t="str">
            <v>○２高校（女子）</v>
          </cell>
          <cell r="D55">
            <v>2</v>
          </cell>
          <cell r="E55" t="str">
            <v>○○○○</v>
          </cell>
          <cell r="G55">
            <v>2</v>
          </cell>
          <cell r="H55" t="str">
            <v>○○○○</v>
          </cell>
        </row>
        <row r="56">
          <cell r="A56" t="str">
            <v>8○２高校（女子）</v>
          </cell>
          <cell r="B56">
            <v>8</v>
          </cell>
          <cell r="C56" t="str">
            <v>○２高校（女子）</v>
          </cell>
          <cell r="D56">
            <v>3</v>
          </cell>
          <cell r="E56" t="str">
            <v>○○○○</v>
          </cell>
          <cell r="F56" t="str">
            <v>C</v>
          </cell>
          <cell r="G56">
            <v>3</v>
          </cell>
          <cell r="H56" t="str">
            <v>○○○○</v>
          </cell>
        </row>
        <row r="57">
          <cell r="A57" t="str">
            <v>9○２高校（女子）</v>
          </cell>
          <cell r="B57">
            <v>9</v>
          </cell>
          <cell r="C57" t="str">
            <v>○２高校（女子）</v>
          </cell>
          <cell r="D57">
            <v>4</v>
          </cell>
          <cell r="E57" t="str">
            <v>○○○○</v>
          </cell>
          <cell r="G57">
            <v>4</v>
          </cell>
          <cell r="H57" t="str">
            <v>○○○○</v>
          </cell>
        </row>
        <row r="58">
          <cell r="A58" t="str">
            <v>10○２高校（女子）</v>
          </cell>
          <cell r="B58">
            <v>10</v>
          </cell>
          <cell r="C58" t="str">
            <v>○２高校（女子）</v>
          </cell>
          <cell r="D58">
            <v>5</v>
          </cell>
          <cell r="E58" t="str">
            <v>○○○○</v>
          </cell>
          <cell r="G58">
            <v>5</v>
          </cell>
          <cell r="H58" t="str">
            <v>○○○○</v>
          </cell>
        </row>
        <row r="59">
          <cell r="A59" t="str">
            <v>11○２高校（女子）</v>
          </cell>
          <cell r="B59">
            <v>11</v>
          </cell>
          <cell r="C59" t="str">
            <v>○２高校（女子）</v>
          </cell>
          <cell r="D59">
            <v>6</v>
          </cell>
          <cell r="E59" t="str">
            <v>○○○○</v>
          </cell>
          <cell r="G59">
            <v>6</v>
          </cell>
          <cell r="H59" t="str">
            <v>○○○○</v>
          </cell>
        </row>
        <row r="60">
          <cell r="A60" t="str">
            <v>12○２高校（女子）</v>
          </cell>
          <cell r="B60">
            <v>12</v>
          </cell>
          <cell r="C60" t="str">
            <v>○２高校（女子）</v>
          </cell>
          <cell r="D60">
            <v>7</v>
          </cell>
          <cell r="E60" t="str">
            <v>○○○○</v>
          </cell>
          <cell r="G60">
            <v>7</v>
          </cell>
          <cell r="H60" t="str">
            <v>○○○○</v>
          </cell>
        </row>
        <row r="61">
          <cell r="A61" t="str">
            <v>13○２高校（女子）</v>
          </cell>
          <cell r="B61">
            <v>13</v>
          </cell>
          <cell r="C61" t="str">
            <v>○２高校（女子）</v>
          </cell>
          <cell r="D61">
            <v>8</v>
          </cell>
          <cell r="E61" t="str">
            <v>○○○○</v>
          </cell>
          <cell r="G61">
            <v>8</v>
          </cell>
          <cell r="H61" t="str">
            <v>○○○○</v>
          </cell>
        </row>
        <row r="62">
          <cell r="A62" t="str">
            <v>14○２高校（女子）</v>
          </cell>
          <cell r="B62">
            <v>14</v>
          </cell>
          <cell r="C62" t="str">
            <v>○２高校（女子）</v>
          </cell>
          <cell r="D62">
            <v>9</v>
          </cell>
          <cell r="E62" t="str">
            <v>○○○○</v>
          </cell>
          <cell r="G62">
            <v>9</v>
          </cell>
          <cell r="H62" t="str">
            <v>○○○○</v>
          </cell>
        </row>
        <row r="63">
          <cell r="A63" t="str">
            <v>15○２高校（女子）</v>
          </cell>
          <cell r="B63">
            <v>15</v>
          </cell>
          <cell r="C63" t="str">
            <v>○２高校（女子）</v>
          </cell>
          <cell r="D63">
            <v>10</v>
          </cell>
          <cell r="E63" t="str">
            <v>○○○○</v>
          </cell>
          <cell r="G63">
            <v>10</v>
          </cell>
          <cell r="H63" t="str">
            <v>○○○○</v>
          </cell>
        </row>
        <row r="64">
          <cell r="A64" t="str">
            <v>16○２高校（女子）</v>
          </cell>
          <cell r="B64">
            <v>16</v>
          </cell>
          <cell r="C64" t="str">
            <v>○２高校（女子）</v>
          </cell>
          <cell r="D64">
            <v>11</v>
          </cell>
          <cell r="E64" t="str">
            <v>○○○○</v>
          </cell>
          <cell r="G64">
            <v>11</v>
          </cell>
          <cell r="H64" t="str">
            <v>○○○○</v>
          </cell>
        </row>
        <row r="65">
          <cell r="A65" t="str">
            <v>17○２高校（女子）</v>
          </cell>
          <cell r="B65">
            <v>17</v>
          </cell>
          <cell r="C65" t="str">
            <v>○２高校（女子）</v>
          </cell>
          <cell r="D65">
            <v>12</v>
          </cell>
          <cell r="E65" t="str">
            <v>○○○○</v>
          </cell>
          <cell r="G65">
            <v>12</v>
          </cell>
          <cell r="H65" t="str">
            <v>○○○○</v>
          </cell>
        </row>
        <row r="66">
          <cell r="A66" t="str">
            <v>18○２高校（女子）</v>
          </cell>
          <cell r="B66">
            <v>18</v>
          </cell>
          <cell r="C66" t="str">
            <v>○２高校（女子）</v>
          </cell>
          <cell r="D66">
            <v>13</v>
          </cell>
          <cell r="E66" t="str">
            <v>○○○○</v>
          </cell>
          <cell r="H66">
            <v>0</v>
          </cell>
        </row>
        <row r="67">
          <cell r="A67" t="str">
            <v>19○２高校（女子）</v>
          </cell>
          <cell r="B67">
            <v>19</v>
          </cell>
          <cell r="C67" t="str">
            <v>○２高校（女子）</v>
          </cell>
          <cell r="D67">
            <v>14</v>
          </cell>
          <cell r="E67" t="str">
            <v>○○○○</v>
          </cell>
          <cell r="H67">
            <v>0</v>
          </cell>
        </row>
        <row r="68">
          <cell r="A68" t="str">
            <v>20○２高校（女子）</v>
          </cell>
          <cell r="B68">
            <v>20</v>
          </cell>
          <cell r="C68" t="str">
            <v>○２高校（女子）</v>
          </cell>
          <cell r="D68">
            <v>15</v>
          </cell>
          <cell r="E68" t="str">
            <v>○○○○</v>
          </cell>
          <cell r="F68" t="str">
            <v>リベロ</v>
          </cell>
        </row>
        <row r="69">
          <cell r="A69" t="str">
            <v>21○２高校（女子）</v>
          </cell>
          <cell r="B69">
            <v>21</v>
          </cell>
          <cell r="C69" t="str">
            <v>○２高校（女子）</v>
          </cell>
          <cell r="D69">
            <v>16</v>
          </cell>
          <cell r="E69" t="str">
            <v>○○○○</v>
          </cell>
          <cell r="G69">
            <v>12</v>
          </cell>
          <cell r="H69" t="str">
            <v>○○○○</v>
          </cell>
        </row>
        <row r="70">
          <cell r="A70" t="str">
            <v>22○２高校（女子）</v>
          </cell>
          <cell r="B70">
            <v>22</v>
          </cell>
          <cell r="C70" t="str">
            <v>○２高校（女子）</v>
          </cell>
          <cell r="D70">
            <v>17</v>
          </cell>
          <cell r="E70" t="str">
            <v>○○○○</v>
          </cell>
          <cell r="H70">
            <v>0</v>
          </cell>
        </row>
        <row r="71">
          <cell r="A71" t="str">
            <v>23○２高校（女子）</v>
          </cell>
          <cell r="B71">
            <v>23</v>
          </cell>
          <cell r="C71" t="str">
            <v>○２高校（女子）</v>
          </cell>
          <cell r="D71">
            <v>18</v>
          </cell>
          <cell r="E71" t="str">
            <v>○○○○</v>
          </cell>
        </row>
        <row r="72">
          <cell r="A72" t="str">
            <v>1○３高校（女子）</v>
          </cell>
          <cell r="B72">
            <v>1</v>
          </cell>
          <cell r="C72" t="str">
            <v>○３高校（女子）</v>
          </cell>
          <cell r="D72" t="str">
            <v>監督</v>
          </cell>
          <cell r="E72" t="str">
            <v>○○○○</v>
          </cell>
          <cell r="F72" t="str">
            <v>監　督</v>
          </cell>
        </row>
        <row r="73">
          <cell r="A73" t="str">
            <v>2○３高校（女子）</v>
          </cell>
          <cell r="B73">
            <v>2</v>
          </cell>
          <cell r="C73" t="str">
            <v>○３高校（女子）</v>
          </cell>
          <cell r="D73" t="str">
            <v>コーチ</v>
          </cell>
          <cell r="E73" t="str">
            <v>○○○○</v>
          </cell>
          <cell r="F73" t="str">
            <v>コーチ</v>
          </cell>
        </row>
        <row r="74">
          <cell r="A74" t="str">
            <v>3○３高校（女子）</v>
          </cell>
          <cell r="B74">
            <v>3</v>
          </cell>
          <cell r="C74" t="str">
            <v>○３高校（女子）</v>
          </cell>
          <cell r="D74" t="str">
            <v>マネージャー</v>
          </cell>
          <cell r="E74" t="str">
            <v>○○○○</v>
          </cell>
          <cell r="F74" t="str">
            <v>マネージャー</v>
          </cell>
        </row>
        <row r="75">
          <cell r="A75" t="str">
            <v>4○３高校（女子）</v>
          </cell>
          <cell r="B75">
            <v>4</v>
          </cell>
          <cell r="C75" t="str">
            <v>○３高校（女子）</v>
          </cell>
          <cell r="D75" t="str">
            <v>　</v>
          </cell>
          <cell r="H75">
            <v>0</v>
          </cell>
        </row>
        <row r="76">
          <cell r="A76" t="str">
            <v>5○３高校（女子）</v>
          </cell>
          <cell r="B76">
            <v>5</v>
          </cell>
          <cell r="C76" t="str">
            <v>○３高校（女子）</v>
          </cell>
          <cell r="D76" t="str">
            <v>　</v>
          </cell>
          <cell r="H76">
            <v>0</v>
          </cell>
        </row>
        <row r="77">
          <cell r="A77" t="str">
            <v>6○３高校（女子）</v>
          </cell>
          <cell r="B77">
            <v>6</v>
          </cell>
          <cell r="C77" t="str">
            <v>○３高校（女子）</v>
          </cell>
          <cell r="D77">
            <v>1</v>
          </cell>
          <cell r="E77" t="str">
            <v>○○○○</v>
          </cell>
          <cell r="F77" t="str">
            <v>C</v>
          </cell>
          <cell r="G77">
            <v>2</v>
          </cell>
          <cell r="H77" t="str">
            <v>○○○○</v>
          </cell>
        </row>
        <row r="78">
          <cell r="A78" t="str">
            <v>7○３高校（女子）</v>
          </cell>
          <cell r="B78">
            <v>7</v>
          </cell>
          <cell r="C78" t="str">
            <v>○３高校（女子）</v>
          </cell>
          <cell r="D78">
            <v>2</v>
          </cell>
          <cell r="E78" t="str">
            <v>○○○○</v>
          </cell>
          <cell r="G78">
            <v>4</v>
          </cell>
          <cell r="H78" t="str">
            <v>○○○○</v>
          </cell>
        </row>
        <row r="79">
          <cell r="A79" t="str">
            <v>8○３高校（女子）</v>
          </cell>
          <cell r="B79">
            <v>8</v>
          </cell>
          <cell r="C79" t="str">
            <v>○３高校（女子）</v>
          </cell>
          <cell r="D79">
            <v>3</v>
          </cell>
          <cell r="E79" t="str">
            <v>○○○○</v>
          </cell>
          <cell r="G79">
            <v>5</v>
          </cell>
          <cell r="H79" t="str">
            <v>○○○○</v>
          </cell>
        </row>
        <row r="80">
          <cell r="A80" t="str">
            <v>9○３高校（女子）</v>
          </cell>
          <cell r="B80">
            <v>9</v>
          </cell>
          <cell r="C80" t="str">
            <v>○３高校（女子）</v>
          </cell>
          <cell r="D80">
            <v>4</v>
          </cell>
          <cell r="E80" t="str">
            <v>○○○○</v>
          </cell>
          <cell r="G80">
            <v>6</v>
          </cell>
          <cell r="H80" t="str">
            <v>○○○○</v>
          </cell>
        </row>
        <row r="81">
          <cell r="A81" t="str">
            <v>10○３高校（女子）</v>
          </cell>
          <cell r="B81">
            <v>10</v>
          </cell>
          <cell r="C81" t="str">
            <v>○３高校（女子）</v>
          </cell>
          <cell r="D81">
            <v>5</v>
          </cell>
          <cell r="E81" t="str">
            <v>○○○○</v>
          </cell>
          <cell r="G81">
            <v>7</v>
          </cell>
          <cell r="H81" t="str">
            <v>○○○○</v>
          </cell>
        </row>
        <row r="82">
          <cell r="A82" t="str">
            <v>11○３高校（女子）</v>
          </cell>
          <cell r="B82">
            <v>11</v>
          </cell>
          <cell r="C82" t="str">
            <v>○３高校（女子）</v>
          </cell>
          <cell r="D82">
            <v>6</v>
          </cell>
          <cell r="E82" t="str">
            <v>○○○○</v>
          </cell>
          <cell r="G82">
            <v>8</v>
          </cell>
          <cell r="H82" t="str">
            <v>○○○○</v>
          </cell>
        </row>
        <row r="83">
          <cell r="A83" t="str">
            <v>12○３高校（女子）</v>
          </cell>
          <cell r="B83">
            <v>12</v>
          </cell>
          <cell r="C83" t="str">
            <v>○３高校（女子）</v>
          </cell>
          <cell r="D83">
            <v>7</v>
          </cell>
          <cell r="E83" t="str">
            <v>○○○○</v>
          </cell>
          <cell r="G83">
            <v>9</v>
          </cell>
          <cell r="H83" t="str">
            <v>○○○○</v>
          </cell>
        </row>
        <row r="84">
          <cell r="A84" t="str">
            <v>13○３高校（女子）</v>
          </cell>
          <cell r="B84">
            <v>13</v>
          </cell>
          <cell r="C84" t="str">
            <v>○３高校（女子）</v>
          </cell>
          <cell r="D84">
            <v>8</v>
          </cell>
          <cell r="E84" t="str">
            <v>○○○○</v>
          </cell>
          <cell r="G84">
            <v>10</v>
          </cell>
          <cell r="H84" t="str">
            <v>○○○○</v>
          </cell>
        </row>
        <row r="85">
          <cell r="A85" t="str">
            <v>14○３高校（女子）</v>
          </cell>
          <cell r="B85">
            <v>14</v>
          </cell>
          <cell r="C85" t="str">
            <v>○３高校（女子）</v>
          </cell>
          <cell r="D85">
            <v>9</v>
          </cell>
          <cell r="E85" t="str">
            <v>○○○○</v>
          </cell>
          <cell r="H85">
            <v>0</v>
          </cell>
        </row>
        <row r="86">
          <cell r="A86" t="str">
            <v>15○３高校（女子）</v>
          </cell>
          <cell r="B86">
            <v>15</v>
          </cell>
          <cell r="C86" t="str">
            <v>○３高校（女子）</v>
          </cell>
          <cell r="D86">
            <v>10</v>
          </cell>
          <cell r="E86" t="str">
            <v>○○○○</v>
          </cell>
          <cell r="H86">
            <v>0</v>
          </cell>
        </row>
        <row r="87">
          <cell r="A87" t="str">
            <v>16○３高校（女子）</v>
          </cell>
          <cell r="B87">
            <v>16</v>
          </cell>
          <cell r="C87" t="str">
            <v>○３高校（女子）</v>
          </cell>
          <cell r="D87">
            <v>11</v>
          </cell>
          <cell r="E87" t="str">
            <v>○○○○</v>
          </cell>
          <cell r="H87">
            <v>0</v>
          </cell>
        </row>
        <row r="88">
          <cell r="A88" t="str">
            <v>17○３高校（女子）</v>
          </cell>
          <cell r="B88">
            <v>17</v>
          </cell>
          <cell r="C88" t="str">
            <v>○３高校（女子）</v>
          </cell>
          <cell r="D88">
            <v>12</v>
          </cell>
          <cell r="E88" t="str">
            <v>○○○○</v>
          </cell>
          <cell r="H88">
            <v>0</v>
          </cell>
        </row>
        <row r="89">
          <cell r="A89" t="str">
            <v>18○３高校（女子）</v>
          </cell>
          <cell r="B89">
            <v>18</v>
          </cell>
          <cell r="C89" t="str">
            <v>○３高校（女子）</v>
          </cell>
          <cell r="D89">
            <v>13</v>
          </cell>
          <cell r="E89" t="str">
            <v>○○○○</v>
          </cell>
          <cell r="H89">
            <v>0</v>
          </cell>
        </row>
        <row r="90">
          <cell r="A90" t="str">
            <v>19○３高校（女子）</v>
          </cell>
          <cell r="B90">
            <v>19</v>
          </cell>
          <cell r="C90" t="str">
            <v>○３高校（女子）</v>
          </cell>
          <cell r="D90">
            <v>14</v>
          </cell>
          <cell r="E90" t="str">
            <v>○○○○</v>
          </cell>
          <cell r="H90">
            <v>0</v>
          </cell>
        </row>
        <row r="91">
          <cell r="A91" t="str">
            <v>20○３高校（女子）</v>
          </cell>
          <cell r="B91">
            <v>20</v>
          </cell>
          <cell r="C91" t="str">
            <v>○３高校（女子）</v>
          </cell>
          <cell r="D91">
            <v>15</v>
          </cell>
          <cell r="E91" t="str">
            <v>○○○○</v>
          </cell>
          <cell r="F91" t="str">
            <v>リベロ</v>
          </cell>
        </row>
        <row r="92">
          <cell r="A92" t="str">
            <v>21○３高校（女子）</v>
          </cell>
          <cell r="B92">
            <v>21</v>
          </cell>
          <cell r="C92" t="str">
            <v>○３高校（女子）</v>
          </cell>
          <cell r="D92">
            <v>16</v>
          </cell>
          <cell r="E92" t="str">
            <v>○○○○</v>
          </cell>
          <cell r="G92">
            <v>10</v>
          </cell>
          <cell r="H92" t="str">
            <v>○○○○</v>
          </cell>
        </row>
        <row r="93">
          <cell r="A93" t="str">
            <v>22○３高校（女子）</v>
          </cell>
          <cell r="B93">
            <v>22</v>
          </cell>
          <cell r="C93" t="str">
            <v>○３高校（女子）</v>
          </cell>
          <cell r="D93">
            <v>17</v>
          </cell>
          <cell r="E93" t="str">
            <v>○○○○</v>
          </cell>
          <cell r="H93">
            <v>0</v>
          </cell>
        </row>
        <row r="94">
          <cell r="A94" t="str">
            <v>23○３高校（女子）</v>
          </cell>
          <cell r="B94">
            <v>23</v>
          </cell>
          <cell r="C94" t="str">
            <v>○３高校（女子）</v>
          </cell>
          <cell r="D94">
            <v>18</v>
          </cell>
          <cell r="E94" t="str">
            <v>○○○○</v>
          </cell>
        </row>
        <row r="95">
          <cell r="A95" t="str">
            <v>1○４高校（女子）</v>
          </cell>
          <cell r="B95">
            <v>1</v>
          </cell>
          <cell r="C95" t="str">
            <v>○４高校（女子）</v>
          </cell>
          <cell r="D95" t="str">
            <v>監督</v>
          </cell>
          <cell r="E95" t="str">
            <v>○○○○</v>
          </cell>
          <cell r="F95" t="str">
            <v>監　督</v>
          </cell>
        </row>
        <row r="96">
          <cell r="A96" t="str">
            <v>2○４高校（女子）</v>
          </cell>
          <cell r="B96">
            <v>2</v>
          </cell>
          <cell r="C96" t="str">
            <v>○４高校（女子）</v>
          </cell>
          <cell r="D96" t="str">
            <v>コーチ</v>
          </cell>
          <cell r="E96" t="str">
            <v>○○○○</v>
          </cell>
          <cell r="F96" t="str">
            <v>コーチ</v>
          </cell>
        </row>
        <row r="97">
          <cell r="A97" t="str">
            <v>3○４高校（女子）</v>
          </cell>
          <cell r="B97">
            <v>3</v>
          </cell>
          <cell r="C97" t="str">
            <v>○４高校（女子）</v>
          </cell>
          <cell r="D97" t="str">
            <v>マネージャー</v>
          </cell>
          <cell r="E97" t="str">
            <v>○○○○</v>
          </cell>
          <cell r="F97" t="str">
            <v>マネージャー</v>
          </cell>
        </row>
        <row r="98">
          <cell r="A98" t="str">
            <v>4○４高校（女子）</v>
          </cell>
          <cell r="B98">
            <v>4</v>
          </cell>
          <cell r="C98" t="str">
            <v>○４高校（女子）</v>
          </cell>
          <cell r="D98" t="str">
            <v>　</v>
          </cell>
          <cell r="H98">
            <v>0</v>
          </cell>
        </row>
        <row r="99">
          <cell r="A99" t="str">
            <v>5○４高校（女子）</v>
          </cell>
          <cell r="B99">
            <v>5</v>
          </cell>
          <cell r="C99" t="str">
            <v>○４高校（女子）</v>
          </cell>
          <cell r="D99" t="str">
            <v>　</v>
          </cell>
          <cell r="H99">
            <v>0</v>
          </cell>
        </row>
        <row r="100">
          <cell r="A100" t="str">
            <v>6○４高校（女子）</v>
          </cell>
          <cell r="B100">
            <v>6</v>
          </cell>
          <cell r="C100" t="str">
            <v>○４高校（女子）</v>
          </cell>
          <cell r="D100">
            <v>1</v>
          </cell>
          <cell r="E100" t="str">
            <v>○○○○</v>
          </cell>
          <cell r="G100">
            <v>2</v>
          </cell>
          <cell r="H100" t="str">
            <v>○○○○</v>
          </cell>
        </row>
        <row r="101">
          <cell r="A101" t="str">
            <v>7○４高校（女子）</v>
          </cell>
          <cell r="B101">
            <v>7</v>
          </cell>
          <cell r="C101" t="str">
            <v>○４高校（女子）</v>
          </cell>
          <cell r="D101">
            <v>2</v>
          </cell>
          <cell r="E101" t="str">
            <v>○○○○</v>
          </cell>
          <cell r="F101" t="str">
            <v>C</v>
          </cell>
          <cell r="G101">
            <v>4</v>
          </cell>
          <cell r="H101" t="str">
            <v>○○○○</v>
          </cell>
        </row>
        <row r="102">
          <cell r="A102" t="str">
            <v>8○４高校（女子）</v>
          </cell>
          <cell r="B102">
            <v>8</v>
          </cell>
          <cell r="C102" t="str">
            <v>○４高校（女子）</v>
          </cell>
          <cell r="D102">
            <v>3</v>
          </cell>
          <cell r="E102" t="str">
            <v>○○○○</v>
          </cell>
          <cell r="G102">
            <v>6</v>
          </cell>
          <cell r="H102" t="str">
            <v>○○○○</v>
          </cell>
        </row>
        <row r="103">
          <cell r="A103" t="str">
            <v>9○４高校（女子）</v>
          </cell>
          <cell r="B103">
            <v>9</v>
          </cell>
          <cell r="C103" t="str">
            <v>○４高校（女子）</v>
          </cell>
          <cell r="D103">
            <v>4</v>
          </cell>
          <cell r="E103" t="str">
            <v>○○○○</v>
          </cell>
          <cell r="G103">
            <v>8</v>
          </cell>
          <cell r="H103" t="str">
            <v>○○○○</v>
          </cell>
        </row>
        <row r="104">
          <cell r="A104" t="str">
            <v>10○４高校（女子）</v>
          </cell>
          <cell r="B104">
            <v>10</v>
          </cell>
          <cell r="C104" t="str">
            <v>○４高校（女子）</v>
          </cell>
          <cell r="D104">
            <v>5</v>
          </cell>
          <cell r="E104" t="str">
            <v>○○○○</v>
          </cell>
          <cell r="G104">
            <v>10</v>
          </cell>
          <cell r="H104" t="str">
            <v>○○○○</v>
          </cell>
        </row>
        <row r="105">
          <cell r="A105" t="str">
            <v>11○４高校（女子）</v>
          </cell>
          <cell r="B105">
            <v>11</v>
          </cell>
          <cell r="C105" t="str">
            <v>○４高校（女子）</v>
          </cell>
          <cell r="D105">
            <v>6</v>
          </cell>
          <cell r="E105" t="str">
            <v>○○○○</v>
          </cell>
          <cell r="G105">
            <v>11</v>
          </cell>
          <cell r="H105" t="str">
            <v>○○○○</v>
          </cell>
        </row>
        <row r="106">
          <cell r="A106" t="str">
            <v>12○４高校（女子）</v>
          </cell>
          <cell r="B106">
            <v>12</v>
          </cell>
          <cell r="C106" t="str">
            <v>○４高校（女子）</v>
          </cell>
          <cell r="D106">
            <v>7</v>
          </cell>
          <cell r="E106" t="str">
            <v>○○○○</v>
          </cell>
          <cell r="G106">
            <v>12</v>
          </cell>
          <cell r="H106" t="str">
            <v>○○○○</v>
          </cell>
        </row>
        <row r="107">
          <cell r="A107" t="str">
            <v>13○４高校（女子）</v>
          </cell>
          <cell r="B107">
            <v>13</v>
          </cell>
          <cell r="C107" t="str">
            <v>○４高校（女子）</v>
          </cell>
          <cell r="D107">
            <v>8</v>
          </cell>
          <cell r="E107" t="str">
            <v>○○○○</v>
          </cell>
          <cell r="G107">
            <v>13</v>
          </cell>
          <cell r="H107" t="str">
            <v>○○○○</v>
          </cell>
        </row>
        <row r="108">
          <cell r="A108" t="str">
            <v>14○４高校（女子）</v>
          </cell>
          <cell r="B108">
            <v>14</v>
          </cell>
          <cell r="C108" t="str">
            <v>○４高校（女子）</v>
          </cell>
          <cell r="D108">
            <v>9</v>
          </cell>
          <cell r="E108" t="str">
            <v>○○○○</v>
          </cell>
          <cell r="G108">
            <v>16</v>
          </cell>
          <cell r="H108" t="str">
            <v>○○○○</v>
          </cell>
        </row>
        <row r="109">
          <cell r="A109" t="str">
            <v>15○４高校（女子）</v>
          </cell>
          <cell r="B109">
            <v>15</v>
          </cell>
          <cell r="C109" t="str">
            <v>○４高校（女子）</v>
          </cell>
          <cell r="D109">
            <v>10</v>
          </cell>
          <cell r="E109" t="str">
            <v>○○○○</v>
          </cell>
          <cell r="H109">
            <v>0</v>
          </cell>
        </row>
        <row r="110">
          <cell r="A110" t="str">
            <v>16○４高校（女子）</v>
          </cell>
          <cell r="B110">
            <v>16</v>
          </cell>
          <cell r="C110" t="str">
            <v>○４高校（女子）</v>
          </cell>
          <cell r="D110">
            <v>11</v>
          </cell>
          <cell r="E110" t="str">
            <v>○○○○</v>
          </cell>
          <cell r="H110">
            <v>0</v>
          </cell>
        </row>
        <row r="111">
          <cell r="A111" t="str">
            <v>17○４高校（女子）</v>
          </cell>
          <cell r="B111">
            <v>17</v>
          </cell>
          <cell r="C111" t="str">
            <v>○４高校（女子）</v>
          </cell>
          <cell r="D111">
            <v>12</v>
          </cell>
          <cell r="E111" t="str">
            <v>○○○○</v>
          </cell>
          <cell r="H111">
            <v>0</v>
          </cell>
        </row>
        <row r="112">
          <cell r="A112" t="str">
            <v>18○４高校（女子）</v>
          </cell>
          <cell r="B112">
            <v>18</v>
          </cell>
          <cell r="C112" t="str">
            <v>○４高校（女子）</v>
          </cell>
          <cell r="D112">
            <v>13</v>
          </cell>
          <cell r="E112" t="str">
            <v>○○○○</v>
          </cell>
          <cell r="H112">
            <v>0</v>
          </cell>
        </row>
        <row r="113">
          <cell r="A113" t="str">
            <v>19○４高校（女子）</v>
          </cell>
          <cell r="B113">
            <v>19</v>
          </cell>
          <cell r="C113" t="str">
            <v>○４高校（女子）</v>
          </cell>
          <cell r="D113">
            <v>14</v>
          </cell>
          <cell r="E113" t="str">
            <v>○○○○</v>
          </cell>
          <cell r="H113">
            <v>0</v>
          </cell>
        </row>
        <row r="114">
          <cell r="A114" t="str">
            <v>20○４高校（女子）</v>
          </cell>
          <cell r="B114">
            <v>20</v>
          </cell>
          <cell r="C114" t="str">
            <v>○４高校（女子）</v>
          </cell>
          <cell r="D114">
            <v>15</v>
          </cell>
          <cell r="E114" t="str">
            <v>○○○○</v>
          </cell>
          <cell r="F114" t="str">
            <v>リベロ</v>
          </cell>
        </row>
        <row r="115">
          <cell r="A115" t="str">
            <v>21○４高校（女子）</v>
          </cell>
          <cell r="B115">
            <v>21</v>
          </cell>
          <cell r="C115" t="str">
            <v>○４高校（女子）</v>
          </cell>
          <cell r="D115">
            <v>16</v>
          </cell>
          <cell r="E115" t="str">
            <v>○○○○</v>
          </cell>
          <cell r="G115">
            <v>2</v>
          </cell>
          <cell r="H115" t="str">
            <v>○○○○</v>
          </cell>
        </row>
        <row r="116">
          <cell r="A116" t="str">
            <v>22○４高校（女子）</v>
          </cell>
          <cell r="B116">
            <v>22</v>
          </cell>
          <cell r="C116" t="str">
            <v>○４高校（女子）</v>
          </cell>
          <cell r="D116">
            <v>17</v>
          </cell>
          <cell r="E116" t="str">
            <v>○○○○</v>
          </cell>
          <cell r="H116">
            <v>0</v>
          </cell>
        </row>
        <row r="117">
          <cell r="A117" t="str">
            <v>23○４高校（女子）</v>
          </cell>
          <cell r="B117">
            <v>23</v>
          </cell>
          <cell r="C117" t="str">
            <v>○４高校（女子）</v>
          </cell>
          <cell r="D117">
            <v>18</v>
          </cell>
          <cell r="E117" t="str">
            <v>○○○○</v>
          </cell>
        </row>
        <row r="118">
          <cell r="A118" t="str">
            <v>1○５高校（女子）</v>
          </cell>
          <cell r="B118">
            <v>1</v>
          </cell>
          <cell r="C118" t="str">
            <v>○５高校（女子）</v>
          </cell>
          <cell r="D118" t="str">
            <v>監督</v>
          </cell>
          <cell r="F118" t="str">
            <v>監　督</v>
          </cell>
        </row>
        <row r="119">
          <cell r="A119" t="str">
            <v>2○５高校（女子）</v>
          </cell>
          <cell r="B119">
            <v>2</v>
          </cell>
          <cell r="C119" t="str">
            <v>○５高校（女子）</v>
          </cell>
          <cell r="D119" t="str">
            <v>コーチ</v>
          </cell>
          <cell r="F119" t="str">
            <v>コーチ</v>
          </cell>
        </row>
        <row r="120">
          <cell r="A120" t="str">
            <v>3○５高校（女子）</v>
          </cell>
          <cell r="B120">
            <v>3</v>
          </cell>
          <cell r="C120" t="str">
            <v>○５高校（女子）</v>
          </cell>
          <cell r="D120" t="str">
            <v>マネージャー</v>
          </cell>
          <cell r="F120" t="str">
            <v>マネージャー</v>
          </cell>
        </row>
        <row r="121">
          <cell r="A121" t="str">
            <v>4○５高校（女子）</v>
          </cell>
          <cell r="B121">
            <v>4</v>
          </cell>
          <cell r="C121" t="str">
            <v>○５高校（女子）</v>
          </cell>
          <cell r="D121" t="str">
            <v>　</v>
          </cell>
          <cell r="H121">
            <v>0</v>
          </cell>
        </row>
        <row r="122">
          <cell r="A122" t="str">
            <v>5○５高校（女子）</v>
          </cell>
          <cell r="B122">
            <v>5</v>
          </cell>
          <cell r="C122" t="str">
            <v>○５高校（女子）</v>
          </cell>
          <cell r="D122" t="str">
            <v>　</v>
          </cell>
          <cell r="H122">
            <v>0</v>
          </cell>
        </row>
        <row r="123">
          <cell r="A123" t="str">
            <v>6○５高校（女子）</v>
          </cell>
          <cell r="B123">
            <v>6</v>
          </cell>
          <cell r="C123" t="str">
            <v>○５高校（女子）</v>
          </cell>
        </row>
        <row r="124">
          <cell r="A124" t="str">
            <v>7○５高校（女子）</v>
          </cell>
          <cell r="B124">
            <v>7</v>
          </cell>
          <cell r="C124" t="str">
            <v>○５高校（女子）</v>
          </cell>
        </row>
        <row r="125">
          <cell r="A125" t="str">
            <v>8○５高校（女子）</v>
          </cell>
          <cell r="B125">
            <v>8</v>
          </cell>
          <cell r="C125" t="str">
            <v>○５高校（女子）</v>
          </cell>
        </row>
        <row r="126">
          <cell r="A126" t="str">
            <v>9○５高校（女子）</v>
          </cell>
          <cell r="B126">
            <v>9</v>
          </cell>
          <cell r="C126" t="str">
            <v>○５高校（女子）</v>
          </cell>
        </row>
        <row r="127">
          <cell r="A127" t="str">
            <v>10○５高校（女子）</v>
          </cell>
          <cell r="B127">
            <v>10</v>
          </cell>
          <cell r="C127" t="str">
            <v>○５高校（女子）</v>
          </cell>
        </row>
        <row r="128">
          <cell r="A128" t="str">
            <v>11○５高校（女子）</v>
          </cell>
          <cell r="B128">
            <v>11</v>
          </cell>
          <cell r="C128" t="str">
            <v>○５高校（女子）</v>
          </cell>
        </row>
        <row r="129">
          <cell r="A129" t="str">
            <v>12○５高校（女子）</v>
          </cell>
          <cell r="B129">
            <v>12</v>
          </cell>
          <cell r="C129" t="str">
            <v>○５高校（女子）</v>
          </cell>
        </row>
        <row r="130">
          <cell r="A130" t="str">
            <v>13○５高校（女子）</v>
          </cell>
          <cell r="B130">
            <v>13</v>
          </cell>
          <cell r="C130" t="str">
            <v>○５高校（女子）</v>
          </cell>
        </row>
        <row r="131">
          <cell r="A131" t="str">
            <v>14○５高校（女子）</v>
          </cell>
          <cell r="B131">
            <v>14</v>
          </cell>
          <cell r="C131" t="str">
            <v>○５高校（女子）</v>
          </cell>
        </row>
        <row r="132">
          <cell r="A132" t="str">
            <v>15○５高校（女子）</v>
          </cell>
          <cell r="B132">
            <v>15</v>
          </cell>
          <cell r="C132" t="str">
            <v>○５高校（女子）</v>
          </cell>
          <cell r="H132">
            <v>0</v>
          </cell>
        </row>
        <row r="133">
          <cell r="A133" t="str">
            <v>16○５高校（女子）</v>
          </cell>
          <cell r="B133">
            <v>16</v>
          </cell>
          <cell r="C133" t="str">
            <v>○５高校（女子）</v>
          </cell>
          <cell r="H133">
            <v>0</v>
          </cell>
        </row>
        <row r="134">
          <cell r="A134" t="str">
            <v>17○５高校（女子）</v>
          </cell>
          <cell r="B134">
            <v>17</v>
          </cell>
          <cell r="C134" t="str">
            <v>○５高校（女子）</v>
          </cell>
          <cell r="H134">
            <v>0</v>
          </cell>
        </row>
        <row r="135">
          <cell r="A135" t="str">
            <v>18○５高校（女子）</v>
          </cell>
          <cell r="B135">
            <v>18</v>
          </cell>
          <cell r="C135" t="str">
            <v>○５高校（女子）</v>
          </cell>
          <cell r="H135">
            <v>0</v>
          </cell>
        </row>
        <row r="136">
          <cell r="A136" t="str">
            <v>19○５高校（女子）</v>
          </cell>
          <cell r="B136">
            <v>19</v>
          </cell>
          <cell r="C136" t="str">
            <v>○５高校（女子）</v>
          </cell>
          <cell r="H136">
            <v>0</v>
          </cell>
        </row>
        <row r="137">
          <cell r="A137" t="str">
            <v>20○５高校（女子）</v>
          </cell>
          <cell r="B137">
            <v>20</v>
          </cell>
          <cell r="C137" t="str">
            <v>○５高校（女子）</v>
          </cell>
          <cell r="F137" t="str">
            <v>リベロ</v>
          </cell>
        </row>
        <row r="138">
          <cell r="A138" t="str">
            <v>21○５高校（女子）</v>
          </cell>
          <cell r="B138">
            <v>21</v>
          </cell>
          <cell r="C138" t="str">
            <v>○５高校（女子）</v>
          </cell>
        </row>
        <row r="139">
          <cell r="A139" t="str">
            <v>22○５高校（女子）</v>
          </cell>
          <cell r="B139">
            <v>22</v>
          </cell>
          <cell r="C139" t="str">
            <v>○５高校（女子）</v>
          </cell>
          <cell r="H139">
            <v>0</v>
          </cell>
        </row>
        <row r="140">
          <cell r="A140" t="str">
            <v>23○５高校（女子）</v>
          </cell>
          <cell r="B140">
            <v>23</v>
          </cell>
          <cell r="C140" t="str">
            <v>○５高校（女子）</v>
          </cell>
        </row>
        <row r="141">
          <cell r="A141" t="str">
            <v>1○６高校（女子）</v>
          </cell>
          <cell r="B141">
            <v>1</v>
          </cell>
          <cell r="C141" t="str">
            <v>○６高校（女子）</v>
          </cell>
          <cell r="D141" t="str">
            <v>監督</v>
          </cell>
          <cell r="F141" t="str">
            <v>監　督</v>
          </cell>
        </row>
        <row r="142">
          <cell r="A142" t="str">
            <v>2○６高校（女子）</v>
          </cell>
          <cell r="B142">
            <v>2</v>
          </cell>
          <cell r="C142" t="str">
            <v>○６高校（女子）</v>
          </cell>
          <cell r="D142" t="str">
            <v>コーチ</v>
          </cell>
          <cell r="F142" t="str">
            <v>コーチ</v>
          </cell>
        </row>
        <row r="143">
          <cell r="A143" t="str">
            <v>3○６高校（女子）</v>
          </cell>
          <cell r="B143">
            <v>3</v>
          </cell>
          <cell r="C143" t="str">
            <v>○６高校（女子）</v>
          </cell>
          <cell r="D143" t="str">
            <v>マネージャー</v>
          </cell>
          <cell r="F143" t="str">
            <v>マネージャー</v>
          </cell>
        </row>
        <row r="144">
          <cell r="A144" t="str">
            <v>4○６高校（女子）</v>
          </cell>
          <cell r="B144">
            <v>4</v>
          </cell>
          <cell r="C144" t="str">
            <v>○６高校（女子）</v>
          </cell>
          <cell r="D144" t="str">
            <v>　</v>
          </cell>
          <cell r="H144">
            <v>0</v>
          </cell>
        </row>
        <row r="145">
          <cell r="A145" t="str">
            <v>5○６高校（女子）</v>
          </cell>
          <cell r="B145">
            <v>5</v>
          </cell>
          <cell r="C145" t="str">
            <v>○６高校（女子）</v>
          </cell>
          <cell r="D145" t="str">
            <v>　</v>
          </cell>
          <cell r="H145">
            <v>0</v>
          </cell>
        </row>
        <row r="146">
          <cell r="A146" t="str">
            <v>6○６高校（女子）</v>
          </cell>
          <cell r="B146">
            <v>6</v>
          </cell>
          <cell r="C146" t="str">
            <v>○６高校（女子）</v>
          </cell>
        </row>
        <row r="147">
          <cell r="A147" t="str">
            <v>7○６高校（女子）</v>
          </cell>
          <cell r="B147">
            <v>7</v>
          </cell>
          <cell r="C147" t="str">
            <v>○６高校（女子）</v>
          </cell>
        </row>
        <row r="148">
          <cell r="A148" t="str">
            <v>8○６高校（女子）</v>
          </cell>
          <cell r="B148">
            <v>8</v>
          </cell>
          <cell r="C148" t="str">
            <v>○６高校（女子）</v>
          </cell>
        </row>
        <row r="149">
          <cell r="A149" t="str">
            <v>9○６高校（女子）</v>
          </cell>
          <cell r="B149">
            <v>9</v>
          </cell>
          <cell r="C149" t="str">
            <v>○６高校（女子）</v>
          </cell>
        </row>
        <row r="150">
          <cell r="A150" t="str">
            <v>10○６高校（女子）</v>
          </cell>
          <cell r="B150">
            <v>10</v>
          </cell>
          <cell r="C150" t="str">
            <v>○６高校（女子）</v>
          </cell>
        </row>
        <row r="151">
          <cell r="A151" t="str">
            <v>11○６高校（女子）</v>
          </cell>
          <cell r="B151">
            <v>11</v>
          </cell>
          <cell r="C151" t="str">
            <v>○６高校（女子）</v>
          </cell>
        </row>
        <row r="152">
          <cell r="A152" t="str">
            <v>12○６高校（女子）</v>
          </cell>
          <cell r="B152">
            <v>12</v>
          </cell>
          <cell r="C152" t="str">
            <v>○６高校（女子）</v>
          </cell>
        </row>
        <row r="153">
          <cell r="A153" t="str">
            <v>13○６高校（女子）</v>
          </cell>
          <cell r="B153">
            <v>13</v>
          </cell>
          <cell r="C153" t="str">
            <v>○６高校（女子）</v>
          </cell>
        </row>
        <row r="154">
          <cell r="A154" t="str">
            <v>14○６高校（女子）</v>
          </cell>
          <cell r="B154">
            <v>14</v>
          </cell>
          <cell r="C154" t="str">
            <v>○６高校（女子）</v>
          </cell>
        </row>
        <row r="155">
          <cell r="A155" t="str">
            <v>15○６高校（女子）</v>
          </cell>
          <cell r="B155">
            <v>15</v>
          </cell>
          <cell r="C155" t="str">
            <v>○６高校（女子）</v>
          </cell>
          <cell r="H155">
            <v>0</v>
          </cell>
        </row>
        <row r="156">
          <cell r="A156" t="str">
            <v>16○６高校（女子）</v>
          </cell>
          <cell r="B156">
            <v>16</v>
          </cell>
          <cell r="C156" t="str">
            <v>○６高校（女子）</v>
          </cell>
          <cell r="H156">
            <v>0</v>
          </cell>
        </row>
        <row r="157">
          <cell r="A157" t="str">
            <v>17○６高校（女子）</v>
          </cell>
          <cell r="B157">
            <v>17</v>
          </cell>
          <cell r="C157" t="str">
            <v>○６高校（女子）</v>
          </cell>
          <cell r="H157">
            <v>0</v>
          </cell>
        </row>
        <row r="158">
          <cell r="A158" t="str">
            <v>18○６高校（女子）</v>
          </cell>
          <cell r="B158">
            <v>18</v>
          </cell>
          <cell r="C158" t="str">
            <v>○６高校（女子）</v>
          </cell>
          <cell r="H158">
            <v>0</v>
          </cell>
        </row>
        <row r="159">
          <cell r="A159" t="str">
            <v>19○６高校（女子）</v>
          </cell>
          <cell r="B159">
            <v>19</v>
          </cell>
          <cell r="C159" t="str">
            <v>○６高校（女子）</v>
          </cell>
          <cell r="H159">
            <v>0</v>
          </cell>
        </row>
        <row r="160">
          <cell r="A160" t="str">
            <v>20○６高校（女子）</v>
          </cell>
          <cell r="B160">
            <v>20</v>
          </cell>
          <cell r="C160" t="str">
            <v>○６高校（女子）</v>
          </cell>
          <cell r="F160" t="str">
            <v>リベロ</v>
          </cell>
        </row>
        <row r="161">
          <cell r="A161" t="str">
            <v>21○６高校（女子）</v>
          </cell>
          <cell r="B161">
            <v>21</v>
          </cell>
          <cell r="C161" t="str">
            <v>○６高校（女子）</v>
          </cell>
        </row>
        <row r="162">
          <cell r="A162" t="str">
            <v>22○６高校（女子）</v>
          </cell>
          <cell r="B162">
            <v>22</v>
          </cell>
          <cell r="C162" t="str">
            <v>○６高校（女子）</v>
          </cell>
          <cell r="H162">
            <v>0</v>
          </cell>
        </row>
        <row r="163">
          <cell r="A163" t="str">
            <v>23○６高校（女子）</v>
          </cell>
          <cell r="B163">
            <v>23</v>
          </cell>
          <cell r="C163" t="str">
            <v>○６高校（女子）</v>
          </cell>
        </row>
        <row r="164">
          <cell r="A164" t="str">
            <v>1○７高校（女子）</v>
          </cell>
          <cell r="B164">
            <v>1</v>
          </cell>
          <cell r="C164" t="str">
            <v>○７高校（女子）</v>
          </cell>
          <cell r="D164" t="str">
            <v>監督</v>
          </cell>
          <cell r="F164" t="str">
            <v>監　督</v>
          </cell>
        </row>
        <row r="165">
          <cell r="A165" t="str">
            <v>2○７高校（女子）</v>
          </cell>
          <cell r="B165">
            <v>2</v>
          </cell>
          <cell r="C165" t="str">
            <v>○７高校（女子）</v>
          </cell>
          <cell r="D165" t="str">
            <v>コーチ</v>
          </cell>
          <cell r="F165" t="str">
            <v>コーチ</v>
          </cell>
        </row>
        <row r="166">
          <cell r="A166" t="str">
            <v>3○７高校（女子）</v>
          </cell>
          <cell r="B166">
            <v>3</v>
          </cell>
          <cell r="C166" t="str">
            <v>○７高校（女子）</v>
          </cell>
          <cell r="D166" t="str">
            <v>マネージャー</v>
          </cell>
          <cell r="F166" t="str">
            <v>マネージャー</v>
          </cell>
        </row>
        <row r="167">
          <cell r="A167" t="str">
            <v>4○７高校（女子）</v>
          </cell>
          <cell r="B167">
            <v>4</v>
          </cell>
          <cell r="C167" t="str">
            <v>○７高校（女子）</v>
          </cell>
          <cell r="D167" t="str">
            <v>　</v>
          </cell>
          <cell r="H167">
            <v>0</v>
          </cell>
        </row>
        <row r="168">
          <cell r="A168" t="str">
            <v>5○７高校（女子）</v>
          </cell>
          <cell r="B168">
            <v>5</v>
          </cell>
          <cell r="C168" t="str">
            <v>○７高校（女子）</v>
          </cell>
          <cell r="D168" t="str">
            <v>　</v>
          </cell>
          <cell r="H168">
            <v>0</v>
          </cell>
        </row>
        <row r="169">
          <cell r="A169" t="str">
            <v>6○７高校（女子）</v>
          </cell>
          <cell r="B169">
            <v>6</v>
          </cell>
          <cell r="C169" t="str">
            <v>○７高校（女子）</v>
          </cell>
        </row>
        <row r="170">
          <cell r="A170" t="str">
            <v>7○７高校（女子）</v>
          </cell>
          <cell r="B170">
            <v>7</v>
          </cell>
          <cell r="C170" t="str">
            <v>○７高校（女子）</v>
          </cell>
        </row>
        <row r="171">
          <cell r="A171" t="str">
            <v>8○７高校（女子）</v>
          </cell>
          <cell r="B171">
            <v>8</v>
          </cell>
          <cell r="C171" t="str">
            <v>○７高校（女子）</v>
          </cell>
        </row>
        <row r="172">
          <cell r="A172" t="str">
            <v>9○７高校（女子）</v>
          </cell>
          <cell r="B172">
            <v>9</v>
          </cell>
          <cell r="C172" t="str">
            <v>○７高校（女子）</v>
          </cell>
        </row>
        <row r="173">
          <cell r="A173" t="str">
            <v>10○７高校（女子）</v>
          </cell>
          <cell r="B173">
            <v>10</v>
          </cell>
          <cell r="C173" t="str">
            <v>○７高校（女子）</v>
          </cell>
        </row>
        <row r="174">
          <cell r="A174" t="str">
            <v>11○７高校（女子）</v>
          </cell>
          <cell r="B174">
            <v>11</v>
          </cell>
          <cell r="C174" t="str">
            <v>○７高校（女子）</v>
          </cell>
        </row>
        <row r="175">
          <cell r="A175" t="str">
            <v>12○７高校（女子）</v>
          </cell>
          <cell r="B175">
            <v>12</v>
          </cell>
          <cell r="C175" t="str">
            <v>○７高校（女子）</v>
          </cell>
        </row>
        <row r="176">
          <cell r="A176" t="str">
            <v>13○７高校（女子）</v>
          </cell>
          <cell r="B176">
            <v>13</v>
          </cell>
          <cell r="C176" t="str">
            <v>○７高校（女子）</v>
          </cell>
        </row>
        <row r="177">
          <cell r="A177" t="str">
            <v>14○７高校（女子）</v>
          </cell>
          <cell r="B177">
            <v>14</v>
          </cell>
          <cell r="C177" t="str">
            <v>○７高校（女子）</v>
          </cell>
        </row>
        <row r="178">
          <cell r="A178" t="str">
            <v>15○７高校（女子）</v>
          </cell>
          <cell r="B178">
            <v>15</v>
          </cell>
          <cell r="C178" t="str">
            <v>○７高校（女子）</v>
          </cell>
          <cell r="H178">
            <v>0</v>
          </cell>
        </row>
        <row r="179">
          <cell r="A179" t="str">
            <v>16○７高校（女子）</v>
          </cell>
          <cell r="B179">
            <v>16</v>
          </cell>
          <cell r="C179" t="str">
            <v>○７高校（女子）</v>
          </cell>
          <cell r="H179">
            <v>0</v>
          </cell>
        </row>
        <row r="180">
          <cell r="A180" t="str">
            <v>17○７高校（女子）</v>
          </cell>
          <cell r="B180">
            <v>17</v>
          </cell>
          <cell r="C180" t="str">
            <v>○７高校（女子）</v>
          </cell>
          <cell r="H180">
            <v>0</v>
          </cell>
        </row>
        <row r="181">
          <cell r="A181" t="str">
            <v>18○７高校（女子）</v>
          </cell>
          <cell r="B181">
            <v>18</v>
          </cell>
          <cell r="C181" t="str">
            <v>○７高校（女子）</v>
          </cell>
          <cell r="H181">
            <v>0</v>
          </cell>
        </row>
        <row r="182">
          <cell r="A182" t="str">
            <v>19○７高校（女子）</v>
          </cell>
          <cell r="B182">
            <v>19</v>
          </cell>
          <cell r="C182" t="str">
            <v>○７高校（女子）</v>
          </cell>
          <cell r="H182">
            <v>0</v>
          </cell>
        </row>
        <row r="183">
          <cell r="A183" t="str">
            <v>20○７高校（女子）</v>
          </cell>
          <cell r="B183">
            <v>20</v>
          </cell>
          <cell r="C183" t="str">
            <v>○７高校（女子）</v>
          </cell>
          <cell r="F183" t="str">
            <v>リベロ</v>
          </cell>
        </row>
        <row r="184">
          <cell r="A184" t="str">
            <v>21○７高校（女子）</v>
          </cell>
          <cell r="B184">
            <v>21</v>
          </cell>
          <cell r="C184" t="str">
            <v>○７高校（女子）</v>
          </cell>
        </row>
        <row r="185">
          <cell r="A185" t="str">
            <v>22○７高校（女子）</v>
          </cell>
          <cell r="B185">
            <v>22</v>
          </cell>
          <cell r="C185" t="str">
            <v>○７高校（女子）</v>
          </cell>
          <cell r="H185">
            <v>0</v>
          </cell>
        </row>
        <row r="186">
          <cell r="A186" t="str">
            <v>23○７高校（女子）</v>
          </cell>
          <cell r="B186">
            <v>23</v>
          </cell>
          <cell r="C186" t="str">
            <v>○７高校（女子）</v>
          </cell>
        </row>
        <row r="187">
          <cell r="A187" t="str">
            <v>1○８高校（女子）</v>
          </cell>
          <cell r="B187">
            <v>1</v>
          </cell>
          <cell r="C187" t="str">
            <v>○８高校（女子）</v>
          </cell>
          <cell r="D187" t="str">
            <v>監督</v>
          </cell>
          <cell r="F187" t="str">
            <v>監　督</v>
          </cell>
        </row>
        <row r="188">
          <cell r="A188" t="str">
            <v>2○８高校（女子）</v>
          </cell>
          <cell r="B188">
            <v>2</v>
          </cell>
          <cell r="C188" t="str">
            <v>○８高校（女子）</v>
          </cell>
          <cell r="D188" t="str">
            <v>コーチ</v>
          </cell>
          <cell r="F188" t="str">
            <v>コーチ</v>
          </cell>
        </row>
        <row r="189">
          <cell r="A189" t="str">
            <v>3○８高校（女子）</v>
          </cell>
          <cell r="B189">
            <v>3</v>
          </cell>
          <cell r="C189" t="str">
            <v>○８高校（女子）</v>
          </cell>
          <cell r="D189" t="str">
            <v>マネージャー</v>
          </cell>
          <cell r="F189" t="str">
            <v>マネージャー</v>
          </cell>
        </row>
        <row r="190">
          <cell r="A190" t="str">
            <v>4○８高校（女子）</v>
          </cell>
          <cell r="B190">
            <v>4</v>
          </cell>
          <cell r="C190" t="str">
            <v>○８高校（女子）</v>
          </cell>
          <cell r="D190" t="str">
            <v>　</v>
          </cell>
          <cell r="H190">
            <v>0</v>
          </cell>
        </row>
        <row r="191">
          <cell r="A191" t="str">
            <v>5○８高校（女子）</v>
          </cell>
          <cell r="B191">
            <v>5</v>
          </cell>
          <cell r="C191" t="str">
            <v>○８高校（女子）</v>
          </cell>
          <cell r="D191" t="str">
            <v>　</v>
          </cell>
          <cell r="H191">
            <v>0</v>
          </cell>
        </row>
        <row r="192">
          <cell r="A192" t="str">
            <v>6○８高校（女子）</v>
          </cell>
          <cell r="B192">
            <v>6</v>
          </cell>
          <cell r="C192" t="str">
            <v>○８高校（女子）</v>
          </cell>
        </row>
        <row r="193">
          <cell r="A193" t="str">
            <v>7○８高校（女子）</v>
          </cell>
          <cell r="B193">
            <v>7</v>
          </cell>
          <cell r="C193" t="str">
            <v>○８高校（女子）</v>
          </cell>
        </row>
        <row r="194">
          <cell r="A194" t="str">
            <v>8○８高校（女子）</v>
          </cell>
          <cell r="B194">
            <v>8</v>
          </cell>
          <cell r="C194" t="str">
            <v>○８高校（女子）</v>
          </cell>
        </row>
        <row r="195">
          <cell r="A195" t="str">
            <v>9○８高校（女子）</v>
          </cell>
          <cell r="B195">
            <v>9</v>
          </cell>
          <cell r="C195" t="str">
            <v>○８高校（女子）</v>
          </cell>
        </row>
        <row r="196">
          <cell r="A196" t="str">
            <v>10○８高校（女子）</v>
          </cell>
          <cell r="B196">
            <v>10</v>
          </cell>
          <cell r="C196" t="str">
            <v>○８高校（女子）</v>
          </cell>
        </row>
        <row r="197">
          <cell r="A197" t="str">
            <v>11○８高校（女子）</v>
          </cell>
          <cell r="B197">
            <v>11</v>
          </cell>
          <cell r="C197" t="str">
            <v>○８高校（女子）</v>
          </cell>
        </row>
        <row r="198">
          <cell r="A198" t="str">
            <v>12○８高校（女子）</v>
          </cell>
          <cell r="B198">
            <v>12</v>
          </cell>
          <cell r="C198" t="str">
            <v>○８高校（女子）</v>
          </cell>
        </row>
        <row r="199">
          <cell r="A199" t="str">
            <v>13○８高校（女子）</v>
          </cell>
          <cell r="B199">
            <v>13</v>
          </cell>
          <cell r="C199" t="str">
            <v>○８高校（女子）</v>
          </cell>
        </row>
        <row r="200">
          <cell r="A200" t="str">
            <v>14○８高校（女子）</v>
          </cell>
          <cell r="B200">
            <v>14</v>
          </cell>
          <cell r="C200" t="str">
            <v>○８高校（女子）</v>
          </cell>
        </row>
        <row r="201">
          <cell r="A201" t="str">
            <v>15○８高校（女子）</v>
          </cell>
          <cell r="B201">
            <v>15</v>
          </cell>
          <cell r="C201" t="str">
            <v>○８高校（女子）</v>
          </cell>
          <cell r="H201">
            <v>0</v>
          </cell>
        </row>
        <row r="202">
          <cell r="A202" t="str">
            <v>16○８高校（女子）</v>
          </cell>
          <cell r="B202">
            <v>16</v>
          </cell>
          <cell r="C202" t="str">
            <v>○８高校（女子）</v>
          </cell>
          <cell r="H202">
            <v>0</v>
          </cell>
        </row>
        <row r="203">
          <cell r="A203" t="str">
            <v>17○８高校（女子）</v>
          </cell>
          <cell r="B203">
            <v>17</v>
          </cell>
          <cell r="C203" t="str">
            <v>○８高校（女子）</v>
          </cell>
          <cell r="H203">
            <v>0</v>
          </cell>
        </row>
        <row r="204">
          <cell r="A204" t="str">
            <v>18○８高校（女子）</v>
          </cell>
          <cell r="B204">
            <v>18</v>
          </cell>
          <cell r="C204" t="str">
            <v>○８高校（女子）</v>
          </cell>
          <cell r="H204">
            <v>0</v>
          </cell>
        </row>
        <row r="205">
          <cell r="A205" t="str">
            <v>19○８高校（女子）</v>
          </cell>
          <cell r="B205">
            <v>19</v>
          </cell>
          <cell r="C205" t="str">
            <v>○８高校（女子）</v>
          </cell>
          <cell r="H205">
            <v>0</v>
          </cell>
        </row>
        <row r="206">
          <cell r="A206" t="str">
            <v>20○８高校（女子）</v>
          </cell>
          <cell r="B206">
            <v>20</v>
          </cell>
          <cell r="C206" t="str">
            <v>○８高校（女子）</v>
          </cell>
          <cell r="F206" t="str">
            <v>リベロ</v>
          </cell>
        </row>
        <row r="207">
          <cell r="A207" t="str">
            <v>21○８高校（女子）</v>
          </cell>
          <cell r="B207">
            <v>21</v>
          </cell>
          <cell r="C207" t="str">
            <v>○８高校（女子）</v>
          </cell>
        </row>
        <row r="208">
          <cell r="A208" t="str">
            <v>22○８高校（女子）</v>
          </cell>
          <cell r="B208">
            <v>22</v>
          </cell>
          <cell r="C208" t="str">
            <v>○８高校（女子）</v>
          </cell>
          <cell r="H208">
            <v>0</v>
          </cell>
        </row>
        <row r="209">
          <cell r="A209" t="str">
            <v>23○８高校（女子）</v>
          </cell>
          <cell r="B209">
            <v>23</v>
          </cell>
          <cell r="C209" t="str">
            <v>○８高校（女子）</v>
          </cell>
        </row>
        <row r="210">
          <cell r="A210" t="str">
            <v>1○９高校（女子）</v>
          </cell>
          <cell r="B210">
            <v>1</v>
          </cell>
          <cell r="C210" t="str">
            <v>○９高校（女子）</v>
          </cell>
          <cell r="D210" t="str">
            <v>監督</v>
          </cell>
          <cell r="F210" t="str">
            <v>監　督</v>
          </cell>
        </row>
        <row r="211">
          <cell r="A211" t="str">
            <v>2○９高校（女子）</v>
          </cell>
          <cell r="B211">
            <v>2</v>
          </cell>
          <cell r="C211" t="str">
            <v>○９高校（女子）</v>
          </cell>
          <cell r="D211" t="str">
            <v>コーチ</v>
          </cell>
          <cell r="F211" t="str">
            <v>コーチ</v>
          </cell>
        </row>
        <row r="212">
          <cell r="A212" t="str">
            <v>3○９高校（女子）</v>
          </cell>
          <cell r="B212">
            <v>3</v>
          </cell>
          <cell r="C212" t="str">
            <v>○９高校（女子）</v>
          </cell>
          <cell r="D212" t="str">
            <v>マネージャー</v>
          </cell>
          <cell r="F212" t="str">
            <v>マネージャー</v>
          </cell>
        </row>
        <row r="213">
          <cell r="A213" t="str">
            <v>4○９高校（女子）</v>
          </cell>
          <cell r="B213">
            <v>4</v>
          </cell>
          <cell r="C213" t="str">
            <v>○９高校（女子）</v>
          </cell>
          <cell r="D213" t="str">
            <v>　</v>
          </cell>
          <cell r="H213">
            <v>0</v>
          </cell>
        </row>
        <row r="214">
          <cell r="A214" t="str">
            <v>5○９高校（女子）</v>
          </cell>
          <cell r="B214">
            <v>5</v>
          </cell>
          <cell r="C214" t="str">
            <v>○９高校（女子）</v>
          </cell>
          <cell r="D214" t="str">
            <v>　</v>
          </cell>
          <cell r="H214">
            <v>0</v>
          </cell>
        </row>
        <row r="215">
          <cell r="A215" t="str">
            <v>6○９高校（女子）</v>
          </cell>
          <cell r="B215">
            <v>6</v>
          </cell>
          <cell r="C215" t="str">
            <v>○９高校（女子）</v>
          </cell>
        </row>
        <row r="216">
          <cell r="A216" t="str">
            <v>7○９高校（女子）</v>
          </cell>
          <cell r="B216">
            <v>7</v>
          </cell>
          <cell r="C216" t="str">
            <v>○９高校（女子）</v>
          </cell>
        </row>
        <row r="217">
          <cell r="A217" t="str">
            <v>8○９高校（女子）</v>
          </cell>
          <cell r="B217">
            <v>8</v>
          </cell>
          <cell r="C217" t="str">
            <v>○９高校（女子）</v>
          </cell>
        </row>
        <row r="218">
          <cell r="A218" t="str">
            <v>9○９高校（女子）</v>
          </cell>
          <cell r="B218">
            <v>9</v>
          </cell>
          <cell r="C218" t="str">
            <v>○９高校（女子）</v>
          </cell>
        </row>
        <row r="219">
          <cell r="A219" t="str">
            <v>10○９高校（女子）</v>
          </cell>
          <cell r="B219">
            <v>10</v>
          </cell>
          <cell r="C219" t="str">
            <v>○９高校（女子）</v>
          </cell>
        </row>
        <row r="220">
          <cell r="A220" t="str">
            <v>11○９高校（女子）</v>
          </cell>
          <cell r="B220">
            <v>11</v>
          </cell>
          <cell r="C220" t="str">
            <v>○９高校（女子）</v>
          </cell>
        </row>
        <row r="221">
          <cell r="A221" t="str">
            <v>12○９高校（女子）</v>
          </cell>
          <cell r="B221">
            <v>12</v>
          </cell>
          <cell r="C221" t="str">
            <v>○９高校（女子）</v>
          </cell>
        </row>
        <row r="222">
          <cell r="A222" t="str">
            <v>13○９高校（女子）</v>
          </cell>
          <cell r="B222">
            <v>13</v>
          </cell>
          <cell r="C222" t="str">
            <v>○９高校（女子）</v>
          </cell>
        </row>
        <row r="223">
          <cell r="A223" t="str">
            <v>14○９高校（女子）</v>
          </cell>
          <cell r="B223">
            <v>14</v>
          </cell>
          <cell r="C223" t="str">
            <v>○９高校（女子）</v>
          </cell>
        </row>
        <row r="224">
          <cell r="A224" t="str">
            <v>15○９高校（女子）</v>
          </cell>
          <cell r="B224">
            <v>15</v>
          </cell>
          <cell r="C224" t="str">
            <v>○９高校（女子）</v>
          </cell>
          <cell r="H224">
            <v>0</v>
          </cell>
        </row>
        <row r="225">
          <cell r="A225" t="str">
            <v>16○９高校（女子）</v>
          </cell>
          <cell r="B225">
            <v>16</v>
          </cell>
          <cell r="C225" t="str">
            <v>○９高校（女子）</v>
          </cell>
          <cell r="H225">
            <v>0</v>
          </cell>
        </row>
        <row r="226">
          <cell r="A226" t="str">
            <v>17○９高校（女子）</v>
          </cell>
          <cell r="B226">
            <v>17</v>
          </cell>
          <cell r="C226" t="str">
            <v>○９高校（女子）</v>
          </cell>
          <cell r="H226">
            <v>0</v>
          </cell>
        </row>
        <row r="227">
          <cell r="A227" t="str">
            <v>18○９高校（女子）</v>
          </cell>
          <cell r="B227">
            <v>18</v>
          </cell>
          <cell r="C227" t="str">
            <v>○９高校（女子）</v>
          </cell>
          <cell r="H227">
            <v>0</v>
          </cell>
        </row>
        <row r="228">
          <cell r="A228" t="str">
            <v>19○９高校（女子）</v>
          </cell>
          <cell r="B228">
            <v>19</v>
          </cell>
          <cell r="C228" t="str">
            <v>○９高校（女子）</v>
          </cell>
          <cell r="H228">
            <v>0</v>
          </cell>
        </row>
        <row r="229">
          <cell r="A229" t="str">
            <v>20○９高校（女子）</v>
          </cell>
          <cell r="B229">
            <v>20</v>
          </cell>
          <cell r="C229" t="str">
            <v>○９高校（女子）</v>
          </cell>
          <cell r="F229" t="str">
            <v>リベロ</v>
          </cell>
        </row>
        <row r="230">
          <cell r="A230" t="str">
            <v>21○９高校（女子）</v>
          </cell>
          <cell r="B230">
            <v>21</v>
          </cell>
          <cell r="C230" t="str">
            <v>○９高校（女子）</v>
          </cell>
        </row>
        <row r="231">
          <cell r="A231" t="str">
            <v>22○９高校（女子）</v>
          </cell>
          <cell r="B231">
            <v>22</v>
          </cell>
          <cell r="C231" t="str">
            <v>○９高校（女子）</v>
          </cell>
          <cell r="H231">
            <v>0</v>
          </cell>
        </row>
        <row r="232">
          <cell r="A232" t="str">
            <v>23○９高校（女子）</v>
          </cell>
          <cell r="B232">
            <v>23</v>
          </cell>
          <cell r="C232" t="str">
            <v>○９高校（女子）</v>
          </cell>
        </row>
        <row r="233">
          <cell r="A233" t="str">
            <v>1○１０高校（女子）</v>
          </cell>
          <cell r="B233">
            <v>1</v>
          </cell>
          <cell r="C233" t="str">
            <v>○１０高校（女子）</v>
          </cell>
          <cell r="D233" t="str">
            <v>監督</v>
          </cell>
          <cell r="F233" t="str">
            <v>監　督</v>
          </cell>
        </row>
        <row r="234">
          <cell r="A234" t="str">
            <v>2○１０高校（女子）</v>
          </cell>
          <cell r="B234">
            <v>2</v>
          </cell>
          <cell r="C234" t="str">
            <v>○１０高校（女子）</v>
          </cell>
          <cell r="D234" t="str">
            <v>コーチ</v>
          </cell>
          <cell r="F234" t="str">
            <v>コーチ</v>
          </cell>
        </row>
        <row r="235">
          <cell r="A235" t="str">
            <v>3○１０高校（女子）</v>
          </cell>
          <cell r="B235">
            <v>3</v>
          </cell>
          <cell r="C235" t="str">
            <v>○１０高校（女子）</v>
          </cell>
          <cell r="D235" t="str">
            <v>マネージャー</v>
          </cell>
          <cell r="F235" t="str">
            <v>マネージャー</v>
          </cell>
        </row>
        <row r="236">
          <cell r="A236" t="str">
            <v>4○１０高校（女子）</v>
          </cell>
          <cell r="B236">
            <v>4</v>
          </cell>
          <cell r="C236" t="str">
            <v>○１０高校（女子）</v>
          </cell>
          <cell r="D236" t="str">
            <v>　</v>
          </cell>
          <cell r="H236">
            <v>0</v>
          </cell>
        </row>
        <row r="237">
          <cell r="A237" t="str">
            <v>5○１０高校（女子）</v>
          </cell>
          <cell r="B237">
            <v>5</v>
          </cell>
          <cell r="C237" t="str">
            <v>○１０高校（女子）</v>
          </cell>
          <cell r="D237" t="str">
            <v>　</v>
          </cell>
          <cell r="H237">
            <v>0</v>
          </cell>
        </row>
        <row r="238">
          <cell r="A238" t="str">
            <v>6○１０高校（女子）</v>
          </cell>
          <cell r="B238">
            <v>6</v>
          </cell>
          <cell r="C238" t="str">
            <v>○１０高校（女子）</v>
          </cell>
        </row>
        <row r="239">
          <cell r="A239" t="str">
            <v>7○１０高校（女子）</v>
          </cell>
          <cell r="B239">
            <v>7</v>
          </cell>
          <cell r="C239" t="str">
            <v>○１０高校（女子）</v>
          </cell>
        </row>
        <row r="240">
          <cell r="A240" t="str">
            <v>8○１０高校（女子）</v>
          </cell>
          <cell r="B240">
            <v>8</v>
          </cell>
          <cell r="C240" t="str">
            <v>○１０高校（女子）</v>
          </cell>
        </row>
        <row r="241">
          <cell r="A241" t="str">
            <v>9○１０高校（女子）</v>
          </cell>
          <cell r="B241">
            <v>9</v>
          </cell>
          <cell r="C241" t="str">
            <v>○１０高校（女子）</v>
          </cell>
        </row>
        <row r="242">
          <cell r="A242" t="str">
            <v>10○１０高校（女子）</v>
          </cell>
          <cell r="B242">
            <v>10</v>
          </cell>
          <cell r="C242" t="str">
            <v>○１０高校（女子）</v>
          </cell>
        </row>
        <row r="243">
          <cell r="A243" t="str">
            <v>11○１０高校（女子）</v>
          </cell>
          <cell r="B243">
            <v>11</v>
          </cell>
          <cell r="C243" t="str">
            <v>○１０高校（女子）</v>
          </cell>
        </row>
        <row r="244">
          <cell r="A244" t="str">
            <v>12○１０高校（女子）</v>
          </cell>
          <cell r="B244">
            <v>12</v>
          </cell>
          <cell r="C244" t="str">
            <v>○１０高校（女子）</v>
          </cell>
        </row>
        <row r="245">
          <cell r="A245" t="str">
            <v>13○１０高校（女子）</v>
          </cell>
          <cell r="B245">
            <v>13</v>
          </cell>
          <cell r="C245" t="str">
            <v>○１０高校（女子）</v>
          </cell>
        </row>
        <row r="246">
          <cell r="A246" t="str">
            <v>14○１０高校（女子）</v>
          </cell>
          <cell r="B246">
            <v>14</v>
          </cell>
          <cell r="C246" t="str">
            <v>○１０高校（女子）</v>
          </cell>
        </row>
        <row r="247">
          <cell r="A247" t="str">
            <v>15○１０高校（女子）</v>
          </cell>
          <cell r="B247">
            <v>15</v>
          </cell>
          <cell r="C247" t="str">
            <v>○１０高校（女子）</v>
          </cell>
          <cell r="H247">
            <v>0</v>
          </cell>
        </row>
        <row r="248">
          <cell r="A248" t="str">
            <v>16○１０高校（女子）</v>
          </cell>
          <cell r="B248">
            <v>16</v>
          </cell>
          <cell r="C248" t="str">
            <v>○１０高校（女子）</v>
          </cell>
          <cell r="H248">
            <v>0</v>
          </cell>
        </row>
        <row r="249">
          <cell r="A249" t="str">
            <v>17○１０高校（女子）</v>
          </cell>
          <cell r="B249">
            <v>17</v>
          </cell>
          <cell r="C249" t="str">
            <v>○１０高校（女子）</v>
          </cell>
          <cell r="H249">
            <v>0</v>
          </cell>
        </row>
        <row r="250">
          <cell r="A250" t="str">
            <v>18○１０高校（女子）</v>
          </cell>
          <cell r="B250">
            <v>18</v>
          </cell>
          <cell r="C250" t="str">
            <v>○１０高校（女子）</v>
          </cell>
          <cell r="H250">
            <v>0</v>
          </cell>
        </row>
        <row r="251">
          <cell r="A251" t="str">
            <v>19○１０高校（女子）</v>
          </cell>
          <cell r="B251">
            <v>19</v>
          </cell>
          <cell r="C251" t="str">
            <v>○１０高校（女子）</v>
          </cell>
          <cell r="H251">
            <v>0</v>
          </cell>
        </row>
        <row r="252">
          <cell r="A252" t="str">
            <v>20○１０高校（女子）</v>
          </cell>
          <cell r="B252">
            <v>20</v>
          </cell>
          <cell r="C252" t="str">
            <v>○１０高校（女子）</v>
          </cell>
          <cell r="F252" t="str">
            <v>リベロ</v>
          </cell>
        </row>
        <row r="253">
          <cell r="A253" t="str">
            <v>21○１０高校（女子）</v>
          </cell>
          <cell r="B253">
            <v>21</v>
          </cell>
          <cell r="C253" t="str">
            <v>○１０高校（女子）</v>
          </cell>
        </row>
        <row r="254">
          <cell r="A254" t="str">
            <v>22○１０高校（女子）</v>
          </cell>
          <cell r="B254">
            <v>22</v>
          </cell>
          <cell r="C254" t="str">
            <v>○１０高校（女子）</v>
          </cell>
          <cell r="H254">
            <v>0</v>
          </cell>
        </row>
        <row r="255">
          <cell r="A255" t="str">
            <v>23○１０高校（女子）</v>
          </cell>
          <cell r="B255">
            <v>23</v>
          </cell>
          <cell r="C255" t="str">
            <v>○１０高校（女子）</v>
          </cell>
        </row>
        <row r="256">
          <cell r="A256" t="str">
            <v>1○１１高校（女子）</v>
          </cell>
          <cell r="B256">
            <v>1</v>
          </cell>
          <cell r="C256" t="str">
            <v>○１１高校（女子）</v>
          </cell>
          <cell r="D256" t="str">
            <v>監督</v>
          </cell>
          <cell r="F256" t="str">
            <v>監　督</v>
          </cell>
        </row>
        <row r="257">
          <cell r="A257" t="str">
            <v>2○１１高校（女子）</v>
          </cell>
          <cell r="B257">
            <v>2</v>
          </cell>
          <cell r="C257" t="str">
            <v>○１１高校（女子）</v>
          </cell>
          <cell r="D257" t="str">
            <v>コーチ</v>
          </cell>
          <cell r="F257" t="str">
            <v>コーチ</v>
          </cell>
        </row>
        <row r="258">
          <cell r="A258" t="str">
            <v>3○１１高校（女子）</v>
          </cell>
          <cell r="B258">
            <v>3</v>
          </cell>
          <cell r="C258" t="str">
            <v>○１１高校（女子）</v>
          </cell>
          <cell r="D258" t="str">
            <v>マネージャー</v>
          </cell>
          <cell r="F258" t="str">
            <v>マネージャー</v>
          </cell>
        </row>
        <row r="259">
          <cell r="A259" t="str">
            <v>4○１１高校（女子）</v>
          </cell>
          <cell r="B259">
            <v>4</v>
          </cell>
          <cell r="C259" t="str">
            <v>○１１高校（女子）</v>
          </cell>
          <cell r="D259" t="str">
            <v>　</v>
          </cell>
          <cell r="H259">
            <v>0</v>
          </cell>
        </row>
        <row r="260">
          <cell r="A260" t="str">
            <v>5○１１高校（女子）</v>
          </cell>
          <cell r="B260">
            <v>5</v>
          </cell>
          <cell r="C260" t="str">
            <v>○１１高校（女子）</v>
          </cell>
          <cell r="D260" t="str">
            <v>　</v>
          </cell>
          <cell r="H260">
            <v>0</v>
          </cell>
        </row>
        <row r="261">
          <cell r="A261" t="str">
            <v>6○１１高校（女子）</v>
          </cell>
          <cell r="B261">
            <v>6</v>
          </cell>
          <cell r="C261" t="str">
            <v>○１１高校（女子）</v>
          </cell>
        </row>
        <row r="262">
          <cell r="A262" t="str">
            <v>7○１１高校（女子）</v>
          </cell>
          <cell r="B262">
            <v>7</v>
          </cell>
          <cell r="C262" t="str">
            <v>○１１高校（女子）</v>
          </cell>
        </row>
        <row r="263">
          <cell r="A263" t="str">
            <v>8○１１高校（女子）</v>
          </cell>
          <cell r="B263">
            <v>8</v>
          </cell>
          <cell r="C263" t="str">
            <v>○１１高校（女子）</v>
          </cell>
        </row>
        <row r="264">
          <cell r="A264" t="str">
            <v>9○１１高校（女子）</v>
          </cell>
          <cell r="B264">
            <v>9</v>
          </cell>
          <cell r="C264" t="str">
            <v>○１１高校（女子）</v>
          </cell>
        </row>
        <row r="265">
          <cell r="A265" t="str">
            <v>10○１１高校（女子）</v>
          </cell>
          <cell r="B265">
            <v>10</v>
          </cell>
          <cell r="C265" t="str">
            <v>○１１高校（女子）</v>
          </cell>
        </row>
        <row r="266">
          <cell r="A266" t="str">
            <v>11○１１高校（女子）</v>
          </cell>
          <cell r="B266">
            <v>11</v>
          </cell>
          <cell r="C266" t="str">
            <v>○１１高校（女子）</v>
          </cell>
        </row>
        <row r="267">
          <cell r="A267" t="str">
            <v>12○１１高校（女子）</v>
          </cell>
          <cell r="B267">
            <v>12</v>
          </cell>
          <cell r="C267" t="str">
            <v>○１１高校（女子）</v>
          </cell>
        </row>
        <row r="268">
          <cell r="A268" t="str">
            <v>13○１１高校（女子）</v>
          </cell>
          <cell r="B268">
            <v>13</v>
          </cell>
          <cell r="C268" t="str">
            <v>○１１高校（女子）</v>
          </cell>
        </row>
        <row r="269">
          <cell r="A269" t="str">
            <v>14○１１高校（女子）</v>
          </cell>
          <cell r="B269">
            <v>14</v>
          </cell>
          <cell r="C269" t="str">
            <v>○１１高校（女子）</v>
          </cell>
        </row>
        <row r="270">
          <cell r="A270" t="str">
            <v>15○１１高校（女子）</v>
          </cell>
          <cell r="B270">
            <v>15</v>
          </cell>
          <cell r="C270" t="str">
            <v>○１１高校（女子）</v>
          </cell>
          <cell r="H270">
            <v>0</v>
          </cell>
        </row>
        <row r="271">
          <cell r="A271" t="str">
            <v>16○１１高校（女子）</v>
          </cell>
          <cell r="B271">
            <v>16</v>
          </cell>
          <cell r="C271" t="str">
            <v>○１１高校（女子）</v>
          </cell>
          <cell r="H271">
            <v>0</v>
          </cell>
        </row>
        <row r="272">
          <cell r="A272" t="str">
            <v>17○１１高校（女子）</v>
          </cell>
          <cell r="B272">
            <v>17</v>
          </cell>
          <cell r="C272" t="str">
            <v>○１１高校（女子）</v>
          </cell>
          <cell r="H272">
            <v>0</v>
          </cell>
        </row>
        <row r="273">
          <cell r="A273" t="str">
            <v>18○１１高校（女子）</v>
          </cell>
          <cell r="B273">
            <v>18</v>
          </cell>
          <cell r="C273" t="str">
            <v>○１１高校（女子）</v>
          </cell>
          <cell r="H273">
            <v>0</v>
          </cell>
        </row>
        <row r="274">
          <cell r="A274" t="str">
            <v>19○１１高校（女子）</v>
          </cell>
          <cell r="B274">
            <v>19</v>
          </cell>
          <cell r="C274" t="str">
            <v>○１１高校（女子）</v>
          </cell>
          <cell r="H274">
            <v>0</v>
          </cell>
        </row>
        <row r="275">
          <cell r="A275" t="str">
            <v>20○１１高校（女子）</v>
          </cell>
          <cell r="B275">
            <v>20</v>
          </cell>
          <cell r="C275" t="str">
            <v>○１１高校（女子）</v>
          </cell>
          <cell r="F275" t="str">
            <v>リベロ</v>
          </cell>
        </row>
        <row r="276">
          <cell r="A276" t="str">
            <v>21○１１高校（女子）</v>
          </cell>
          <cell r="B276">
            <v>21</v>
          </cell>
          <cell r="C276" t="str">
            <v>○１１高校（女子）</v>
          </cell>
        </row>
        <row r="277">
          <cell r="A277" t="str">
            <v>22○１１高校（女子）</v>
          </cell>
          <cell r="B277">
            <v>22</v>
          </cell>
          <cell r="C277" t="str">
            <v>○１１高校（女子）</v>
          </cell>
          <cell r="H277">
            <v>0</v>
          </cell>
        </row>
        <row r="278">
          <cell r="A278" t="str">
            <v>23○１１高校（女子）</v>
          </cell>
          <cell r="B278">
            <v>23</v>
          </cell>
          <cell r="C278" t="str">
            <v>○１１高校（女子）</v>
          </cell>
        </row>
        <row r="279">
          <cell r="A279" t="str">
            <v>1○１２高校（女子）</v>
          </cell>
          <cell r="B279">
            <v>1</v>
          </cell>
          <cell r="C279" t="str">
            <v>○１２高校（女子）</v>
          </cell>
          <cell r="D279" t="str">
            <v>監督</v>
          </cell>
          <cell r="F279" t="str">
            <v>監　督</v>
          </cell>
        </row>
        <row r="280">
          <cell r="A280" t="str">
            <v>2○１２高校（女子）</v>
          </cell>
          <cell r="B280">
            <v>2</v>
          </cell>
          <cell r="C280" t="str">
            <v>○１２高校（女子）</v>
          </cell>
          <cell r="D280" t="str">
            <v>コーチ</v>
          </cell>
          <cell r="F280" t="str">
            <v>コーチ</v>
          </cell>
        </row>
        <row r="281">
          <cell r="A281" t="str">
            <v>3○１２高校（女子）</v>
          </cell>
          <cell r="B281">
            <v>3</v>
          </cell>
          <cell r="C281" t="str">
            <v>○１２高校（女子）</v>
          </cell>
          <cell r="D281" t="str">
            <v>マネージャー</v>
          </cell>
          <cell r="F281" t="str">
            <v>マネージャー</v>
          </cell>
        </row>
        <row r="282">
          <cell r="A282" t="str">
            <v>4○１２高校（女子）</v>
          </cell>
          <cell r="B282">
            <v>4</v>
          </cell>
          <cell r="C282" t="str">
            <v>○１２高校（女子）</v>
          </cell>
          <cell r="D282" t="str">
            <v>　</v>
          </cell>
          <cell r="H282">
            <v>0</v>
          </cell>
        </row>
        <row r="283">
          <cell r="A283" t="str">
            <v>5○１２高校（女子）</v>
          </cell>
          <cell r="B283">
            <v>5</v>
          </cell>
          <cell r="C283" t="str">
            <v>○１２高校（女子）</v>
          </cell>
          <cell r="D283" t="str">
            <v>　</v>
          </cell>
          <cell r="H283">
            <v>0</v>
          </cell>
        </row>
        <row r="284">
          <cell r="A284" t="str">
            <v>6○１２高校（女子）</v>
          </cell>
          <cell r="B284">
            <v>6</v>
          </cell>
          <cell r="C284" t="str">
            <v>○１２高校（女子）</v>
          </cell>
        </row>
        <row r="285">
          <cell r="A285" t="str">
            <v>7○１２高校（女子）</v>
          </cell>
          <cell r="B285">
            <v>7</v>
          </cell>
          <cell r="C285" t="str">
            <v>○１２高校（女子）</v>
          </cell>
        </row>
        <row r="286">
          <cell r="A286" t="str">
            <v>8○１２高校（女子）</v>
          </cell>
          <cell r="B286">
            <v>8</v>
          </cell>
          <cell r="C286" t="str">
            <v>○１２高校（女子）</v>
          </cell>
        </row>
        <row r="287">
          <cell r="A287" t="str">
            <v>9○１２高校（女子）</v>
          </cell>
          <cell r="B287">
            <v>9</v>
          </cell>
          <cell r="C287" t="str">
            <v>○１２高校（女子）</v>
          </cell>
        </row>
        <row r="288">
          <cell r="A288" t="str">
            <v>10○１２高校（女子）</v>
          </cell>
          <cell r="B288">
            <v>10</v>
          </cell>
          <cell r="C288" t="str">
            <v>○１２高校（女子）</v>
          </cell>
        </row>
        <row r="289">
          <cell r="A289" t="str">
            <v>11○１２高校（女子）</v>
          </cell>
          <cell r="B289">
            <v>11</v>
          </cell>
          <cell r="C289" t="str">
            <v>○１２高校（女子）</v>
          </cell>
        </row>
        <row r="290">
          <cell r="A290" t="str">
            <v>12○１２高校（女子）</v>
          </cell>
          <cell r="B290">
            <v>12</v>
          </cell>
          <cell r="C290" t="str">
            <v>○１２高校（女子）</v>
          </cell>
        </row>
        <row r="291">
          <cell r="A291" t="str">
            <v>13○１２高校（女子）</v>
          </cell>
          <cell r="B291">
            <v>13</v>
          </cell>
          <cell r="C291" t="str">
            <v>○１２高校（女子）</v>
          </cell>
        </row>
        <row r="292">
          <cell r="A292" t="str">
            <v>14○１２高校（女子）</v>
          </cell>
          <cell r="B292">
            <v>14</v>
          </cell>
          <cell r="C292" t="str">
            <v>○１２高校（女子）</v>
          </cell>
        </row>
        <row r="293">
          <cell r="A293" t="str">
            <v>15○１２高校（女子）</v>
          </cell>
          <cell r="B293">
            <v>15</v>
          </cell>
          <cell r="C293" t="str">
            <v>○１２高校（女子）</v>
          </cell>
          <cell r="H293">
            <v>0</v>
          </cell>
        </row>
        <row r="294">
          <cell r="A294" t="str">
            <v>16○１２高校（女子）</v>
          </cell>
          <cell r="B294">
            <v>16</v>
          </cell>
          <cell r="C294" t="str">
            <v>○１２高校（女子）</v>
          </cell>
          <cell r="H294">
            <v>0</v>
          </cell>
        </row>
        <row r="295">
          <cell r="A295" t="str">
            <v>17○１２高校（女子）</v>
          </cell>
          <cell r="B295">
            <v>17</v>
          </cell>
          <cell r="C295" t="str">
            <v>○１２高校（女子）</v>
          </cell>
          <cell r="H295">
            <v>0</v>
          </cell>
        </row>
        <row r="296">
          <cell r="A296" t="str">
            <v>18○１２高校（女子）</v>
          </cell>
          <cell r="B296">
            <v>18</v>
          </cell>
          <cell r="C296" t="str">
            <v>○１２高校（女子）</v>
          </cell>
          <cell r="H296">
            <v>0</v>
          </cell>
        </row>
        <row r="297">
          <cell r="A297" t="str">
            <v>19○１２高校（女子）</v>
          </cell>
          <cell r="B297">
            <v>19</v>
          </cell>
          <cell r="C297" t="str">
            <v>○１２高校（女子）</v>
          </cell>
          <cell r="H297">
            <v>0</v>
          </cell>
        </row>
        <row r="298">
          <cell r="A298" t="str">
            <v>20○１２高校（女子）</v>
          </cell>
          <cell r="B298">
            <v>20</v>
          </cell>
          <cell r="C298" t="str">
            <v>○１２高校（女子）</v>
          </cell>
          <cell r="F298" t="str">
            <v>リベロ</v>
          </cell>
        </row>
        <row r="299">
          <cell r="A299" t="str">
            <v>21○１２高校（女子）</v>
          </cell>
          <cell r="B299">
            <v>21</v>
          </cell>
          <cell r="C299" t="str">
            <v>○１２高校（女子）</v>
          </cell>
        </row>
        <row r="300">
          <cell r="A300" t="str">
            <v>22○１２高校（女子）</v>
          </cell>
          <cell r="B300">
            <v>22</v>
          </cell>
          <cell r="C300" t="str">
            <v>○１２高校（女子）</v>
          </cell>
          <cell r="H300">
            <v>0</v>
          </cell>
        </row>
        <row r="301">
          <cell r="A301" t="str">
            <v>23○１２高校（女子）</v>
          </cell>
          <cell r="B301">
            <v>23</v>
          </cell>
          <cell r="C301" t="str">
            <v>○１２高校（女子）</v>
          </cell>
        </row>
        <row r="302">
          <cell r="A302" t="str">
            <v>1○１３高校（女子）</v>
          </cell>
          <cell r="B302">
            <v>1</v>
          </cell>
          <cell r="C302" t="str">
            <v>○１３高校（女子）</v>
          </cell>
          <cell r="D302" t="str">
            <v>監督</v>
          </cell>
          <cell r="F302" t="str">
            <v>監　督</v>
          </cell>
        </row>
        <row r="303">
          <cell r="A303" t="str">
            <v>2○１３高校（女子）</v>
          </cell>
          <cell r="B303">
            <v>2</v>
          </cell>
          <cell r="C303" t="str">
            <v>○１３高校（女子）</v>
          </cell>
          <cell r="D303" t="str">
            <v>コーチ</v>
          </cell>
          <cell r="F303" t="str">
            <v>コーチ</v>
          </cell>
        </row>
        <row r="304">
          <cell r="A304" t="str">
            <v>3○１３高校（女子）</v>
          </cell>
          <cell r="B304">
            <v>3</v>
          </cell>
          <cell r="C304" t="str">
            <v>○１３高校（女子）</v>
          </cell>
          <cell r="D304" t="str">
            <v>マネージャー</v>
          </cell>
          <cell r="F304" t="str">
            <v>マネージャー</v>
          </cell>
        </row>
        <row r="305">
          <cell r="A305" t="str">
            <v>4○１３高校（女子）</v>
          </cell>
          <cell r="B305">
            <v>4</v>
          </cell>
          <cell r="C305" t="str">
            <v>○１３高校（女子）</v>
          </cell>
          <cell r="D305" t="str">
            <v>　</v>
          </cell>
          <cell r="H305">
            <v>0</v>
          </cell>
        </row>
        <row r="306">
          <cell r="A306" t="str">
            <v>5○１３高校（女子）</v>
          </cell>
          <cell r="B306">
            <v>5</v>
          </cell>
          <cell r="C306" t="str">
            <v>○１３高校（女子）</v>
          </cell>
          <cell r="D306" t="str">
            <v>　</v>
          </cell>
          <cell r="H306">
            <v>0</v>
          </cell>
        </row>
        <row r="307">
          <cell r="A307" t="str">
            <v>6○１３高校（女子）</v>
          </cell>
          <cell r="B307">
            <v>6</v>
          </cell>
          <cell r="C307" t="str">
            <v>○１３高校（女子）</v>
          </cell>
        </row>
        <row r="308">
          <cell r="A308" t="str">
            <v>7○１３高校（女子）</v>
          </cell>
          <cell r="B308">
            <v>7</v>
          </cell>
          <cell r="C308" t="str">
            <v>○１３高校（女子）</v>
          </cell>
        </row>
        <row r="309">
          <cell r="A309" t="str">
            <v>8○１３高校（女子）</v>
          </cell>
          <cell r="B309">
            <v>8</v>
          </cell>
          <cell r="C309" t="str">
            <v>○１３高校（女子）</v>
          </cell>
        </row>
        <row r="310">
          <cell r="A310" t="str">
            <v>9○１３高校（女子）</v>
          </cell>
          <cell r="B310">
            <v>9</v>
          </cell>
          <cell r="C310" t="str">
            <v>○１３高校（女子）</v>
          </cell>
        </row>
        <row r="311">
          <cell r="A311" t="str">
            <v>10○１３高校（女子）</v>
          </cell>
          <cell r="B311">
            <v>10</v>
          </cell>
          <cell r="C311" t="str">
            <v>○１３高校（女子）</v>
          </cell>
        </row>
        <row r="312">
          <cell r="A312" t="str">
            <v>11○１３高校（女子）</v>
          </cell>
          <cell r="B312">
            <v>11</v>
          </cell>
          <cell r="C312" t="str">
            <v>○１３高校（女子）</v>
          </cell>
        </row>
        <row r="313">
          <cell r="A313" t="str">
            <v>12○１３高校（女子）</v>
          </cell>
          <cell r="B313">
            <v>12</v>
          </cell>
          <cell r="C313" t="str">
            <v>○１３高校（女子）</v>
          </cell>
        </row>
        <row r="314">
          <cell r="A314" t="str">
            <v>13○１３高校（女子）</v>
          </cell>
          <cell r="B314">
            <v>13</v>
          </cell>
          <cell r="C314" t="str">
            <v>○１３高校（女子）</v>
          </cell>
        </row>
        <row r="315">
          <cell r="A315" t="str">
            <v>14○１３高校（女子）</v>
          </cell>
          <cell r="B315">
            <v>14</v>
          </cell>
          <cell r="C315" t="str">
            <v>○１３高校（女子）</v>
          </cell>
        </row>
        <row r="316">
          <cell r="A316" t="str">
            <v>15○１３高校（女子）</v>
          </cell>
          <cell r="B316">
            <v>15</v>
          </cell>
          <cell r="C316" t="str">
            <v>○１３高校（女子）</v>
          </cell>
          <cell r="H316">
            <v>0</v>
          </cell>
        </row>
        <row r="317">
          <cell r="A317" t="str">
            <v>16○１３高校（女子）</v>
          </cell>
          <cell r="B317">
            <v>16</v>
          </cell>
          <cell r="C317" t="str">
            <v>○１３高校（女子）</v>
          </cell>
          <cell r="H317">
            <v>0</v>
          </cell>
        </row>
        <row r="318">
          <cell r="A318" t="str">
            <v>17○１３高校（女子）</v>
          </cell>
          <cell r="B318">
            <v>17</v>
          </cell>
          <cell r="C318" t="str">
            <v>○１３高校（女子）</v>
          </cell>
          <cell r="H318">
            <v>0</v>
          </cell>
        </row>
        <row r="319">
          <cell r="A319" t="str">
            <v>18○１３高校（女子）</v>
          </cell>
          <cell r="B319">
            <v>18</v>
          </cell>
          <cell r="C319" t="str">
            <v>○１３高校（女子）</v>
          </cell>
          <cell r="H319">
            <v>0</v>
          </cell>
        </row>
        <row r="320">
          <cell r="A320" t="str">
            <v>19○１３高校（女子）</v>
          </cell>
          <cell r="B320">
            <v>19</v>
          </cell>
          <cell r="C320" t="str">
            <v>○１３高校（女子）</v>
          </cell>
          <cell r="H320">
            <v>0</v>
          </cell>
        </row>
        <row r="321">
          <cell r="A321" t="str">
            <v>20○１３高校（女子）</v>
          </cell>
          <cell r="B321">
            <v>20</v>
          </cell>
          <cell r="C321" t="str">
            <v>○１３高校（女子）</v>
          </cell>
          <cell r="F321" t="str">
            <v>リベロ</v>
          </cell>
        </row>
        <row r="322">
          <cell r="A322" t="str">
            <v>21○１３高校（女子）</v>
          </cell>
          <cell r="B322">
            <v>21</v>
          </cell>
          <cell r="C322" t="str">
            <v>○１３高校（女子）</v>
          </cell>
        </row>
        <row r="323">
          <cell r="A323" t="str">
            <v>22○１３高校（女子）</v>
          </cell>
          <cell r="B323">
            <v>22</v>
          </cell>
          <cell r="C323" t="str">
            <v>○１３高校（女子）</v>
          </cell>
          <cell r="H323">
            <v>0</v>
          </cell>
        </row>
        <row r="324">
          <cell r="A324" t="str">
            <v>23○１３高校（女子）</v>
          </cell>
          <cell r="B324">
            <v>23</v>
          </cell>
          <cell r="C324" t="str">
            <v>○１３高校（女子）</v>
          </cell>
        </row>
        <row r="325">
          <cell r="A325" t="str">
            <v>1○１４高校（女子）</v>
          </cell>
          <cell r="B325">
            <v>1</v>
          </cell>
          <cell r="C325" t="str">
            <v>○１４高校（女子）</v>
          </cell>
          <cell r="D325" t="str">
            <v>監督</v>
          </cell>
          <cell r="F325" t="str">
            <v>監　督</v>
          </cell>
        </row>
        <row r="326">
          <cell r="A326" t="str">
            <v>2○１４高校（女子）</v>
          </cell>
          <cell r="B326">
            <v>2</v>
          </cell>
          <cell r="C326" t="str">
            <v>○１４高校（女子）</v>
          </cell>
          <cell r="D326" t="str">
            <v>コーチ</v>
          </cell>
          <cell r="F326" t="str">
            <v>コーチ</v>
          </cell>
        </row>
        <row r="327">
          <cell r="A327" t="str">
            <v>3○１４高校（女子）</v>
          </cell>
          <cell r="B327">
            <v>3</v>
          </cell>
          <cell r="C327" t="str">
            <v>○１４高校（女子）</v>
          </cell>
          <cell r="D327" t="str">
            <v>マネージャー</v>
          </cell>
          <cell r="F327" t="str">
            <v>マネージャー</v>
          </cell>
        </row>
        <row r="328">
          <cell r="A328" t="str">
            <v>4○１４高校（女子）</v>
          </cell>
          <cell r="B328">
            <v>4</v>
          </cell>
          <cell r="C328" t="str">
            <v>○１４高校（女子）</v>
          </cell>
          <cell r="D328" t="str">
            <v>　</v>
          </cell>
          <cell r="H328">
            <v>0</v>
          </cell>
        </row>
        <row r="329">
          <cell r="A329" t="str">
            <v>5○１４高校（女子）</v>
          </cell>
          <cell r="B329">
            <v>5</v>
          </cell>
          <cell r="C329" t="str">
            <v>○１４高校（女子）</v>
          </cell>
          <cell r="D329" t="str">
            <v>　</v>
          </cell>
          <cell r="H329">
            <v>0</v>
          </cell>
        </row>
        <row r="330">
          <cell r="A330" t="str">
            <v>6○１４高校（女子）</v>
          </cell>
          <cell r="B330">
            <v>6</v>
          </cell>
          <cell r="C330" t="str">
            <v>○１４高校（女子）</v>
          </cell>
        </row>
        <row r="331">
          <cell r="A331" t="str">
            <v>7○１４高校（女子）</v>
          </cell>
          <cell r="B331">
            <v>7</v>
          </cell>
          <cell r="C331" t="str">
            <v>○１４高校（女子）</v>
          </cell>
        </row>
        <row r="332">
          <cell r="A332" t="str">
            <v>8○１４高校（女子）</v>
          </cell>
          <cell r="B332">
            <v>8</v>
          </cell>
          <cell r="C332" t="str">
            <v>○１４高校（女子）</v>
          </cell>
        </row>
        <row r="333">
          <cell r="A333" t="str">
            <v>9○１４高校（女子）</v>
          </cell>
          <cell r="B333">
            <v>9</v>
          </cell>
          <cell r="C333" t="str">
            <v>○１４高校（女子）</v>
          </cell>
        </row>
        <row r="334">
          <cell r="A334" t="str">
            <v>10○１４高校（女子）</v>
          </cell>
          <cell r="B334">
            <v>10</v>
          </cell>
          <cell r="C334" t="str">
            <v>○１４高校（女子）</v>
          </cell>
        </row>
        <row r="335">
          <cell r="A335" t="str">
            <v>11○１４高校（女子）</v>
          </cell>
          <cell r="B335">
            <v>11</v>
          </cell>
          <cell r="C335" t="str">
            <v>○１４高校（女子）</v>
          </cell>
        </row>
        <row r="336">
          <cell r="A336" t="str">
            <v>12○１４高校（女子）</v>
          </cell>
          <cell r="B336">
            <v>12</v>
          </cell>
          <cell r="C336" t="str">
            <v>○１４高校（女子）</v>
          </cell>
        </row>
        <row r="337">
          <cell r="A337" t="str">
            <v>13○１４高校（女子）</v>
          </cell>
          <cell r="B337">
            <v>13</v>
          </cell>
          <cell r="C337" t="str">
            <v>○１４高校（女子）</v>
          </cell>
        </row>
        <row r="338">
          <cell r="A338" t="str">
            <v>14○１４高校（女子）</v>
          </cell>
          <cell r="B338">
            <v>14</v>
          </cell>
          <cell r="C338" t="str">
            <v>○１４高校（女子）</v>
          </cell>
        </row>
        <row r="339">
          <cell r="A339" t="str">
            <v>15○１４高校（女子）</v>
          </cell>
          <cell r="B339">
            <v>15</v>
          </cell>
          <cell r="C339" t="str">
            <v>○１４高校（女子）</v>
          </cell>
          <cell r="H339">
            <v>0</v>
          </cell>
        </row>
        <row r="340">
          <cell r="A340" t="str">
            <v>16○１４高校（女子）</v>
          </cell>
          <cell r="B340">
            <v>16</v>
          </cell>
          <cell r="C340" t="str">
            <v>○１４高校（女子）</v>
          </cell>
          <cell r="H340">
            <v>0</v>
          </cell>
        </row>
        <row r="341">
          <cell r="A341" t="str">
            <v>17○１４高校（女子）</v>
          </cell>
          <cell r="B341">
            <v>17</v>
          </cell>
          <cell r="C341" t="str">
            <v>○１４高校（女子）</v>
          </cell>
          <cell r="H341">
            <v>0</v>
          </cell>
        </row>
        <row r="342">
          <cell r="A342" t="str">
            <v>18○１４高校（女子）</v>
          </cell>
          <cell r="B342">
            <v>18</v>
          </cell>
          <cell r="C342" t="str">
            <v>○１４高校（女子）</v>
          </cell>
          <cell r="H342">
            <v>0</v>
          </cell>
        </row>
        <row r="343">
          <cell r="A343" t="str">
            <v>19○１４高校（女子）</v>
          </cell>
          <cell r="B343">
            <v>19</v>
          </cell>
          <cell r="C343" t="str">
            <v>○１４高校（女子）</v>
          </cell>
          <cell r="H343">
            <v>0</v>
          </cell>
        </row>
        <row r="344">
          <cell r="A344" t="str">
            <v>20○１４高校（女子）</v>
          </cell>
          <cell r="B344">
            <v>20</v>
          </cell>
          <cell r="C344" t="str">
            <v>○１４高校（女子）</v>
          </cell>
          <cell r="F344" t="str">
            <v>リベロ</v>
          </cell>
        </row>
        <row r="345">
          <cell r="A345" t="str">
            <v>21○１４高校（女子）</v>
          </cell>
          <cell r="B345">
            <v>21</v>
          </cell>
          <cell r="C345" t="str">
            <v>○１４高校（女子）</v>
          </cell>
        </row>
        <row r="346">
          <cell r="A346" t="str">
            <v>22○１４高校（女子）</v>
          </cell>
          <cell r="B346">
            <v>22</v>
          </cell>
          <cell r="C346" t="str">
            <v>○１４高校（女子）</v>
          </cell>
          <cell r="H346">
            <v>0</v>
          </cell>
        </row>
        <row r="347">
          <cell r="A347" t="str">
            <v>23○１４高校（女子）</v>
          </cell>
          <cell r="B347">
            <v>23</v>
          </cell>
          <cell r="C347" t="str">
            <v>○１４高校（女子）</v>
          </cell>
        </row>
        <row r="348">
          <cell r="A348" t="str">
            <v>1○１５高校（女子）</v>
          </cell>
          <cell r="B348">
            <v>1</v>
          </cell>
          <cell r="C348" t="str">
            <v>○１５高校（女子）</v>
          </cell>
          <cell r="D348" t="str">
            <v>監督</v>
          </cell>
          <cell r="F348" t="str">
            <v>監　督</v>
          </cell>
        </row>
        <row r="349">
          <cell r="A349" t="str">
            <v>2○１５高校（女子）</v>
          </cell>
          <cell r="B349">
            <v>2</v>
          </cell>
          <cell r="C349" t="str">
            <v>○１５高校（女子）</v>
          </cell>
          <cell r="D349" t="str">
            <v>コーチ</v>
          </cell>
          <cell r="F349" t="str">
            <v>コーチ</v>
          </cell>
        </row>
        <row r="350">
          <cell r="A350" t="str">
            <v>3○１５高校（女子）</v>
          </cell>
          <cell r="B350">
            <v>3</v>
          </cell>
          <cell r="C350" t="str">
            <v>○１５高校（女子）</v>
          </cell>
          <cell r="D350" t="str">
            <v>マネージャー</v>
          </cell>
          <cell r="F350" t="str">
            <v>マネージャー</v>
          </cell>
        </row>
        <row r="351">
          <cell r="A351" t="str">
            <v>4○１５高校（女子）</v>
          </cell>
          <cell r="B351">
            <v>4</v>
          </cell>
          <cell r="C351" t="str">
            <v>○１５高校（女子）</v>
          </cell>
          <cell r="D351" t="str">
            <v>　</v>
          </cell>
          <cell r="H351">
            <v>0</v>
          </cell>
        </row>
        <row r="352">
          <cell r="A352" t="str">
            <v>5○１５高校（女子）</v>
          </cell>
          <cell r="B352">
            <v>5</v>
          </cell>
          <cell r="C352" t="str">
            <v>○１５高校（女子）</v>
          </cell>
          <cell r="D352" t="str">
            <v>　</v>
          </cell>
          <cell r="H352">
            <v>0</v>
          </cell>
        </row>
        <row r="353">
          <cell r="A353" t="str">
            <v>6○１５高校（女子）</v>
          </cell>
          <cell r="B353">
            <v>6</v>
          </cell>
          <cell r="C353" t="str">
            <v>○１５高校（女子）</v>
          </cell>
        </row>
        <row r="354">
          <cell r="A354" t="str">
            <v>7○１５高校（女子）</v>
          </cell>
          <cell r="B354">
            <v>7</v>
          </cell>
          <cell r="C354" t="str">
            <v>○１５高校（女子）</v>
          </cell>
        </row>
        <row r="355">
          <cell r="A355" t="str">
            <v>8○１５高校（女子）</v>
          </cell>
          <cell r="B355">
            <v>8</v>
          </cell>
          <cell r="C355" t="str">
            <v>○１５高校（女子）</v>
          </cell>
        </row>
        <row r="356">
          <cell r="A356" t="str">
            <v>9○１５高校（女子）</v>
          </cell>
          <cell r="B356">
            <v>9</v>
          </cell>
          <cell r="C356" t="str">
            <v>○１５高校（女子）</v>
          </cell>
        </row>
        <row r="357">
          <cell r="A357" t="str">
            <v>10○１５高校（女子）</v>
          </cell>
          <cell r="B357">
            <v>10</v>
          </cell>
          <cell r="C357" t="str">
            <v>○１５高校（女子）</v>
          </cell>
        </row>
        <row r="358">
          <cell r="A358" t="str">
            <v>11○１５高校（女子）</v>
          </cell>
          <cell r="B358">
            <v>11</v>
          </cell>
          <cell r="C358" t="str">
            <v>○１５高校（女子）</v>
          </cell>
        </row>
        <row r="359">
          <cell r="A359" t="str">
            <v>12○１５高校（女子）</v>
          </cell>
          <cell r="B359">
            <v>12</v>
          </cell>
          <cell r="C359" t="str">
            <v>○１５高校（女子）</v>
          </cell>
        </row>
        <row r="360">
          <cell r="A360" t="str">
            <v>13○１５高校（女子）</v>
          </cell>
          <cell r="B360">
            <v>13</v>
          </cell>
          <cell r="C360" t="str">
            <v>○１５高校（女子）</v>
          </cell>
        </row>
        <row r="361">
          <cell r="A361" t="str">
            <v>14○１５高校（女子）</v>
          </cell>
          <cell r="B361">
            <v>14</v>
          </cell>
          <cell r="C361" t="str">
            <v>○１５高校（女子）</v>
          </cell>
        </row>
        <row r="362">
          <cell r="A362" t="str">
            <v>15○１５高校（女子）</v>
          </cell>
          <cell r="B362">
            <v>15</v>
          </cell>
          <cell r="C362" t="str">
            <v>○１５高校（女子）</v>
          </cell>
          <cell r="H362">
            <v>0</v>
          </cell>
        </row>
        <row r="363">
          <cell r="A363" t="str">
            <v>16○１５高校（女子）</v>
          </cell>
          <cell r="B363">
            <v>16</v>
          </cell>
          <cell r="C363" t="str">
            <v>○１５高校（女子）</v>
          </cell>
          <cell r="H363">
            <v>0</v>
          </cell>
        </row>
        <row r="364">
          <cell r="A364" t="str">
            <v>17○１５高校（女子）</v>
          </cell>
          <cell r="B364">
            <v>17</v>
          </cell>
          <cell r="C364" t="str">
            <v>○１５高校（女子）</v>
          </cell>
          <cell r="H364">
            <v>0</v>
          </cell>
        </row>
        <row r="365">
          <cell r="A365" t="str">
            <v>18○１５高校（女子）</v>
          </cell>
          <cell r="B365">
            <v>18</v>
          </cell>
          <cell r="C365" t="str">
            <v>○１５高校（女子）</v>
          </cell>
          <cell r="H365">
            <v>0</v>
          </cell>
        </row>
        <row r="366">
          <cell r="A366" t="str">
            <v>19○１５高校（女子）</v>
          </cell>
          <cell r="B366">
            <v>19</v>
          </cell>
          <cell r="C366" t="str">
            <v>○１５高校（女子）</v>
          </cell>
          <cell r="H366">
            <v>0</v>
          </cell>
        </row>
        <row r="367">
          <cell r="A367" t="str">
            <v>20○１５高校（女子）</v>
          </cell>
          <cell r="B367">
            <v>20</v>
          </cell>
          <cell r="C367" t="str">
            <v>○１５高校（女子）</v>
          </cell>
          <cell r="F367" t="str">
            <v>リベロ</v>
          </cell>
        </row>
        <row r="368">
          <cell r="A368" t="str">
            <v>21○１５高校（女子）</v>
          </cell>
          <cell r="B368">
            <v>21</v>
          </cell>
          <cell r="C368" t="str">
            <v>○１５高校（女子）</v>
          </cell>
        </row>
        <row r="369">
          <cell r="A369" t="str">
            <v>22○１５高校（女子）</v>
          </cell>
          <cell r="B369">
            <v>22</v>
          </cell>
          <cell r="C369" t="str">
            <v>○１５高校（女子）</v>
          </cell>
          <cell r="H369">
            <v>0</v>
          </cell>
        </row>
        <row r="370">
          <cell r="A370" t="str">
            <v>23○１５高校（女子）</v>
          </cell>
          <cell r="B370">
            <v>23</v>
          </cell>
          <cell r="C370" t="str">
            <v>○１５高校（女子）</v>
          </cell>
        </row>
        <row r="371">
          <cell r="A371" t="str">
            <v>1○１６高校（女子）</v>
          </cell>
          <cell r="B371">
            <v>1</v>
          </cell>
          <cell r="C371" t="str">
            <v>○１６高校（女子）</v>
          </cell>
          <cell r="D371" t="str">
            <v>監督</v>
          </cell>
          <cell r="F371" t="str">
            <v>監　督</v>
          </cell>
        </row>
        <row r="372">
          <cell r="A372" t="str">
            <v>2○１６高校（女子）</v>
          </cell>
          <cell r="B372">
            <v>2</v>
          </cell>
          <cell r="C372" t="str">
            <v>○１６高校（女子）</v>
          </cell>
          <cell r="D372" t="str">
            <v>コーチ</v>
          </cell>
          <cell r="F372" t="str">
            <v>コーチ</v>
          </cell>
        </row>
        <row r="373">
          <cell r="A373" t="str">
            <v>3○１６高校（女子）</v>
          </cell>
          <cell r="B373">
            <v>3</v>
          </cell>
          <cell r="C373" t="str">
            <v>○１６高校（女子）</v>
          </cell>
          <cell r="D373" t="str">
            <v>マネージャー</v>
          </cell>
          <cell r="F373" t="str">
            <v>マネージャー</v>
          </cell>
        </row>
        <row r="374">
          <cell r="A374" t="str">
            <v>4○１６高校（女子）</v>
          </cell>
          <cell r="B374">
            <v>4</v>
          </cell>
          <cell r="C374" t="str">
            <v>○１６高校（女子）</v>
          </cell>
          <cell r="D374" t="str">
            <v>　</v>
          </cell>
          <cell r="H374">
            <v>0</v>
          </cell>
        </row>
        <row r="375">
          <cell r="A375" t="str">
            <v>5○１６高校（女子）</v>
          </cell>
          <cell r="B375">
            <v>5</v>
          </cell>
          <cell r="C375" t="str">
            <v>○１６高校（女子）</v>
          </cell>
          <cell r="D375" t="str">
            <v>　</v>
          </cell>
          <cell r="H375">
            <v>0</v>
          </cell>
        </row>
        <row r="376">
          <cell r="A376" t="str">
            <v>6○１６高校（女子）</v>
          </cell>
          <cell r="B376">
            <v>6</v>
          </cell>
          <cell r="C376" t="str">
            <v>○１６高校（女子）</v>
          </cell>
        </row>
        <row r="377">
          <cell r="A377" t="str">
            <v>7○１６高校（女子）</v>
          </cell>
          <cell r="B377">
            <v>7</v>
          </cell>
          <cell r="C377" t="str">
            <v>○１６高校（女子）</v>
          </cell>
        </row>
        <row r="378">
          <cell r="A378" t="str">
            <v>8○１６高校（女子）</v>
          </cell>
          <cell r="B378">
            <v>8</v>
          </cell>
          <cell r="C378" t="str">
            <v>○１６高校（女子）</v>
          </cell>
        </row>
        <row r="379">
          <cell r="A379" t="str">
            <v>9○１６高校（女子）</v>
          </cell>
          <cell r="B379">
            <v>9</v>
          </cell>
          <cell r="C379" t="str">
            <v>○１６高校（女子）</v>
          </cell>
        </row>
        <row r="380">
          <cell r="A380" t="str">
            <v>10○１６高校（女子）</v>
          </cell>
          <cell r="B380">
            <v>10</v>
          </cell>
          <cell r="C380" t="str">
            <v>○１６高校（女子）</v>
          </cell>
        </row>
        <row r="381">
          <cell r="A381" t="str">
            <v>11○１６高校（女子）</v>
          </cell>
          <cell r="B381">
            <v>11</v>
          </cell>
          <cell r="C381" t="str">
            <v>○１６高校（女子）</v>
          </cell>
        </row>
        <row r="382">
          <cell r="A382" t="str">
            <v>12○１６高校（女子）</v>
          </cell>
          <cell r="B382">
            <v>12</v>
          </cell>
          <cell r="C382" t="str">
            <v>○１６高校（女子）</v>
          </cell>
        </row>
        <row r="383">
          <cell r="A383" t="str">
            <v>13○１６高校（女子）</v>
          </cell>
          <cell r="B383">
            <v>13</v>
          </cell>
          <cell r="C383" t="str">
            <v>○１６高校（女子）</v>
          </cell>
        </row>
        <row r="384">
          <cell r="A384" t="str">
            <v>14○１６高校（女子）</v>
          </cell>
          <cell r="B384">
            <v>14</v>
          </cell>
          <cell r="C384" t="str">
            <v>○１６高校（女子）</v>
          </cell>
        </row>
        <row r="385">
          <cell r="A385" t="str">
            <v>15○１６高校（女子）</v>
          </cell>
          <cell r="B385">
            <v>15</v>
          </cell>
          <cell r="C385" t="str">
            <v>○１６高校（女子）</v>
          </cell>
          <cell r="H385">
            <v>0</v>
          </cell>
        </row>
        <row r="386">
          <cell r="A386" t="str">
            <v>16○１６高校（女子）</v>
          </cell>
          <cell r="B386">
            <v>16</v>
          </cell>
          <cell r="C386" t="str">
            <v>○１６高校（女子）</v>
          </cell>
          <cell r="H386">
            <v>0</v>
          </cell>
        </row>
        <row r="387">
          <cell r="A387" t="str">
            <v>17○１６高校（女子）</v>
          </cell>
          <cell r="B387">
            <v>17</v>
          </cell>
          <cell r="C387" t="str">
            <v>○１６高校（女子）</v>
          </cell>
          <cell r="H387">
            <v>0</v>
          </cell>
        </row>
        <row r="388">
          <cell r="A388" t="str">
            <v>18○１６高校（女子）</v>
          </cell>
          <cell r="B388">
            <v>18</v>
          </cell>
          <cell r="C388" t="str">
            <v>○１６高校（女子）</v>
          </cell>
          <cell r="H388">
            <v>0</v>
          </cell>
        </row>
        <row r="389">
          <cell r="A389" t="str">
            <v>19○１６高校（女子）</v>
          </cell>
          <cell r="B389">
            <v>19</v>
          </cell>
          <cell r="C389" t="str">
            <v>○１６高校（女子）</v>
          </cell>
          <cell r="H389">
            <v>0</v>
          </cell>
        </row>
        <row r="390">
          <cell r="A390" t="str">
            <v>20○１６高校（女子）</v>
          </cell>
          <cell r="B390">
            <v>20</v>
          </cell>
          <cell r="C390" t="str">
            <v>○１６高校（女子）</v>
          </cell>
          <cell r="F390" t="str">
            <v>リベロ</v>
          </cell>
        </row>
        <row r="391">
          <cell r="A391" t="str">
            <v>21○１６高校（女子）</v>
          </cell>
          <cell r="B391">
            <v>21</v>
          </cell>
          <cell r="C391" t="str">
            <v>○１６高校（女子）</v>
          </cell>
        </row>
        <row r="392">
          <cell r="A392" t="str">
            <v>22○１６高校（女子）</v>
          </cell>
          <cell r="B392">
            <v>22</v>
          </cell>
          <cell r="C392" t="str">
            <v>○１６高校（女子）</v>
          </cell>
          <cell r="H392">
            <v>0</v>
          </cell>
        </row>
        <row r="393">
          <cell r="A393" t="str">
            <v>23○１６高校（女子）</v>
          </cell>
          <cell r="B393">
            <v>23</v>
          </cell>
          <cell r="C393" t="str">
            <v>○１６高校（女子）</v>
          </cell>
        </row>
        <row r="394">
          <cell r="A394" t="str">
            <v>1○１７高校（女子）</v>
          </cell>
          <cell r="B394">
            <v>1</v>
          </cell>
          <cell r="C394" t="str">
            <v>○１７高校（女子）</v>
          </cell>
          <cell r="D394" t="str">
            <v>監督</v>
          </cell>
          <cell r="F394" t="str">
            <v>監　督</v>
          </cell>
        </row>
        <row r="395">
          <cell r="A395" t="str">
            <v>2○１７高校（女子）</v>
          </cell>
          <cell r="B395">
            <v>2</v>
          </cell>
          <cell r="C395" t="str">
            <v>○１７高校（女子）</v>
          </cell>
          <cell r="D395" t="str">
            <v>コーチ</v>
          </cell>
          <cell r="F395" t="str">
            <v>コーチ</v>
          </cell>
        </row>
        <row r="396">
          <cell r="A396" t="str">
            <v>3○１７高校（女子）</v>
          </cell>
          <cell r="B396">
            <v>3</v>
          </cell>
          <cell r="C396" t="str">
            <v>○１７高校（女子）</v>
          </cell>
          <cell r="D396" t="str">
            <v>マネージャー</v>
          </cell>
          <cell r="F396" t="str">
            <v>マネージャー</v>
          </cell>
        </row>
        <row r="397">
          <cell r="A397" t="str">
            <v>4○１７高校（女子）</v>
          </cell>
          <cell r="B397">
            <v>4</v>
          </cell>
          <cell r="C397" t="str">
            <v>○１７高校（女子）</v>
          </cell>
          <cell r="D397" t="str">
            <v>　</v>
          </cell>
          <cell r="H397">
            <v>0</v>
          </cell>
        </row>
        <row r="398">
          <cell r="A398" t="str">
            <v>5○１７高校（女子）</v>
          </cell>
          <cell r="B398">
            <v>5</v>
          </cell>
          <cell r="C398" t="str">
            <v>○１７高校（女子）</v>
          </cell>
          <cell r="D398" t="str">
            <v>　</v>
          </cell>
          <cell r="H398">
            <v>0</v>
          </cell>
        </row>
        <row r="399">
          <cell r="A399" t="str">
            <v>6○１７高校（女子）</v>
          </cell>
          <cell r="B399">
            <v>6</v>
          </cell>
          <cell r="C399" t="str">
            <v>○１７高校（女子）</v>
          </cell>
        </row>
        <row r="400">
          <cell r="A400" t="str">
            <v>7○１７高校（女子）</v>
          </cell>
          <cell r="B400">
            <v>7</v>
          </cell>
          <cell r="C400" t="str">
            <v>○１７高校（女子）</v>
          </cell>
        </row>
        <row r="401">
          <cell r="A401" t="str">
            <v>8○１７高校（女子）</v>
          </cell>
          <cell r="B401">
            <v>8</v>
          </cell>
          <cell r="C401" t="str">
            <v>○１７高校（女子）</v>
          </cell>
        </row>
        <row r="402">
          <cell r="A402" t="str">
            <v>9○１７高校（女子）</v>
          </cell>
          <cell r="B402">
            <v>9</v>
          </cell>
          <cell r="C402" t="str">
            <v>○１７高校（女子）</v>
          </cell>
        </row>
        <row r="403">
          <cell r="A403" t="str">
            <v>10○１７高校（女子）</v>
          </cell>
          <cell r="B403">
            <v>10</v>
          </cell>
          <cell r="C403" t="str">
            <v>○１７高校（女子）</v>
          </cell>
        </row>
        <row r="404">
          <cell r="A404" t="str">
            <v>11○１７高校（女子）</v>
          </cell>
          <cell r="B404">
            <v>11</v>
          </cell>
          <cell r="C404" t="str">
            <v>○１７高校（女子）</v>
          </cell>
        </row>
        <row r="405">
          <cell r="A405" t="str">
            <v>12○１７高校（女子）</v>
          </cell>
          <cell r="B405">
            <v>12</v>
          </cell>
          <cell r="C405" t="str">
            <v>○１７高校（女子）</v>
          </cell>
        </row>
        <row r="406">
          <cell r="A406" t="str">
            <v>13○１７高校（女子）</v>
          </cell>
          <cell r="B406">
            <v>13</v>
          </cell>
          <cell r="C406" t="str">
            <v>○１７高校（女子）</v>
          </cell>
        </row>
        <row r="407">
          <cell r="A407" t="str">
            <v>14○１７高校（女子）</v>
          </cell>
          <cell r="B407">
            <v>14</v>
          </cell>
          <cell r="C407" t="str">
            <v>○１７高校（女子）</v>
          </cell>
        </row>
        <row r="408">
          <cell r="A408" t="str">
            <v>15○１７高校（女子）</v>
          </cell>
          <cell r="B408">
            <v>15</v>
          </cell>
          <cell r="C408" t="str">
            <v>○１７高校（女子）</v>
          </cell>
          <cell r="H408">
            <v>0</v>
          </cell>
        </row>
        <row r="409">
          <cell r="A409" t="str">
            <v>16○１７高校（女子）</v>
          </cell>
          <cell r="B409">
            <v>16</v>
          </cell>
          <cell r="C409" t="str">
            <v>○１７高校（女子）</v>
          </cell>
          <cell r="H409">
            <v>0</v>
          </cell>
        </row>
        <row r="410">
          <cell r="A410" t="str">
            <v>17○１７高校（女子）</v>
          </cell>
          <cell r="B410">
            <v>17</v>
          </cell>
          <cell r="C410" t="str">
            <v>○１７高校（女子）</v>
          </cell>
          <cell r="H410">
            <v>0</v>
          </cell>
        </row>
        <row r="411">
          <cell r="A411" t="str">
            <v>18○１７高校（女子）</v>
          </cell>
          <cell r="B411">
            <v>18</v>
          </cell>
          <cell r="C411" t="str">
            <v>○１７高校（女子）</v>
          </cell>
          <cell r="H411">
            <v>0</v>
          </cell>
        </row>
        <row r="412">
          <cell r="A412" t="str">
            <v>19○１７高校（女子）</v>
          </cell>
          <cell r="B412">
            <v>19</v>
          </cell>
          <cell r="C412" t="str">
            <v>○１７高校（女子）</v>
          </cell>
          <cell r="H412">
            <v>0</v>
          </cell>
        </row>
        <row r="413">
          <cell r="A413" t="str">
            <v>20○１７高校（女子）</v>
          </cell>
          <cell r="B413">
            <v>20</v>
          </cell>
          <cell r="C413" t="str">
            <v>○１７高校（女子）</v>
          </cell>
          <cell r="F413" t="str">
            <v>リベロ</v>
          </cell>
        </row>
        <row r="414">
          <cell r="A414" t="str">
            <v>21○１７高校（女子）</v>
          </cell>
          <cell r="B414">
            <v>21</v>
          </cell>
          <cell r="C414" t="str">
            <v>○１７高校（女子）</v>
          </cell>
        </row>
        <row r="415">
          <cell r="A415" t="str">
            <v>22○１７高校（女子）</v>
          </cell>
          <cell r="B415">
            <v>22</v>
          </cell>
          <cell r="C415" t="str">
            <v>○１７高校（女子）</v>
          </cell>
          <cell r="H415">
            <v>0</v>
          </cell>
        </row>
        <row r="416">
          <cell r="A416" t="str">
            <v>23○１７高校（女子）</v>
          </cell>
          <cell r="B416">
            <v>23</v>
          </cell>
          <cell r="C416" t="str">
            <v>○１７高校（女子）</v>
          </cell>
        </row>
        <row r="417">
          <cell r="A417" t="str">
            <v>1○１８高校（女子）</v>
          </cell>
          <cell r="B417">
            <v>1</v>
          </cell>
          <cell r="C417" t="str">
            <v>○１８高校（女子）</v>
          </cell>
          <cell r="D417" t="str">
            <v>監督</v>
          </cell>
          <cell r="F417" t="str">
            <v>監　督</v>
          </cell>
        </row>
        <row r="418">
          <cell r="A418" t="str">
            <v>2○１８高校（女子）</v>
          </cell>
          <cell r="B418">
            <v>2</v>
          </cell>
          <cell r="C418" t="str">
            <v>○１８高校（女子）</v>
          </cell>
          <cell r="D418" t="str">
            <v>コーチ</v>
          </cell>
          <cell r="F418" t="str">
            <v>コーチ</v>
          </cell>
        </row>
        <row r="419">
          <cell r="A419" t="str">
            <v>3○１８高校（女子）</v>
          </cell>
          <cell r="B419">
            <v>3</v>
          </cell>
          <cell r="C419" t="str">
            <v>○１８高校（女子）</v>
          </cell>
          <cell r="D419" t="str">
            <v>マネージャー</v>
          </cell>
          <cell r="F419" t="str">
            <v>マネージャー</v>
          </cell>
        </row>
        <row r="420">
          <cell r="A420" t="str">
            <v>4○１８高校（女子）</v>
          </cell>
          <cell r="B420">
            <v>4</v>
          </cell>
          <cell r="C420" t="str">
            <v>○１８高校（女子）</v>
          </cell>
          <cell r="D420" t="str">
            <v>　</v>
          </cell>
          <cell r="H420">
            <v>0</v>
          </cell>
        </row>
        <row r="421">
          <cell r="A421" t="str">
            <v>5○１８高校（女子）</v>
          </cell>
          <cell r="B421">
            <v>5</v>
          </cell>
          <cell r="C421" t="str">
            <v>○１８高校（女子）</v>
          </cell>
          <cell r="D421" t="str">
            <v>　</v>
          </cell>
          <cell r="H421">
            <v>0</v>
          </cell>
        </row>
        <row r="422">
          <cell r="A422" t="str">
            <v>6○１８高校（女子）</v>
          </cell>
          <cell r="B422">
            <v>6</v>
          </cell>
          <cell r="C422" t="str">
            <v>○１８高校（女子）</v>
          </cell>
        </row>
        <row r="423">
          <cell r="A423" t="str">
            <v>7○１８高校（女子）</v>
          </cell>
          <cell r="B423">
            <v>7</v>
          </cell>
          <cell r="C423" t="str">
            <v>○１８高校（女子）</v>
          </cell>
        </row>
        <row r="424">
          <cell r="A424" t="str">
            <v>8○１８高校（女子）</v>
          </cell>
          <cell r="B424">
            <v>8</v>
          </cell>
          <cell r="C424" t="str">
            <v>○１８高校（女子）</v>
          </cell>
        </row>
        <row r="425">
          <cell r="A425" t="str">
            <v>9○１８高校（女子）</v>
          </cell>
          <cell r="B425">
            <v>9</v>
          </cell>
          <cell r="C425" t="str">
            <v>○１８高校（女子）</v>
          </cell>
        </row>
        <row r="426">
          <cell r="A426" t="str">
            <v>10○１８高校（女子）</v>
          </cell>
          <cell r="B426">
            <v>10</v>
          </cell>
          <cell r="C426" t="str">
            <v>○１８高校（女子）</v>
          </cell>
        </row>
        <row r="427">
          <cell r="A427" t="str">
            <v>11○１８高校（女子）</v>
          </cell>
          <cell r="B427">
            <v>11</v>
          </cell>
          <cell r="C427" t="str">
            <v>○１８高校（女子）</v>
          </cell>
        </row>
        <row r="428">
          <cell r="A428" t="str">
            <v>12○１８高校（女子）</v>
          </cell>
          <cell r="B428">
            <v>12</v>
          </cell>
          <cell r="C428" t="str">
            <v>○１８高校（女子）</v>
          </cell>
        </row>
        <row r="429">
          <cell r="A429" t="str">
            <v>13○１８高校（女子）</v>
          </cell>
          <cell r="B429">
            <v>13</v>
          </cell>
          <cell r="C429" t="str">
            <v>○１８高校（女子）</v>
          </cell>
        </row>
        <row r="430">
          <cell r="A430" t="str">
            <v>14○１８高校（女子）</v>
          </cell>
          <cell r="B430">
            <v>14</v>
          </cell>
          <cell r="C430" t="str">
            <v>○１８高校（女子）</v>
          </cell>
        </row>
        <row r="431">
          <cell r="A431" t="str">
            <v>15○１８高校（女子）</v>
          </cell>
          <cell r="B431">
            <v>15</v>
          </cell>
          <cell r="C431" t="str">
            <v>○１８高校（女子）</v>
          </cell>
          <cell r="H431">
            <v>0</v>
          </cell>
        </row>
        <row r="432">
          <cell r="A432" t="str">
            <v>16○１８高校（女子）</v>
          </cell>
          <cell r="B432">
            <v>16</v>
          </cell>
          <cell r="C432" t="str">
            <v>○１８高校（女子）</v>
          </cell>
          <cell r="H432">
            <v>0</v>
          </cell>
        </row>
        <row r="433">
          <cell r="A433" t="str">
            <v>17○１８高校（女子）</v>
          </cell>
          <cell r="B433">
            <v>17</v>
          </cell>
          <cell r="C433" t="str">
            <v>○１８高校（女子）</v>
          </cell>
          <cell r="H433">
            <v>0</v>
          </cell>
        </row>
        <row r="434">
          <cell r="A434" t="str">
            <v>18○１８高校（女子）</v>
          </cell>
          <cell r="B434">
            <v>18</v>
          </cell>
          <cell r="C434" t="str">
            <v>○１８高校（女子）</v>
          </cell>
          <cell r="H434">
            <v>0</v>
          </cell>
        </row>
        <row r="435">
          <cell r="A435" t="str">
            <v>19○１８高校（女子）</v>
          </cell>
          <cell r="B435">
            <v>19</v>
          </cell>
          <cell r="C435" t="str">
            <v>○１８高校（女子）</v>
          </cell>
          <cell r="H435">
            <v>0</v>
          </cell>
        </row>
        <row r="436">
          <cell r="A436" t="str">
            <v>20○１８高校（女子）</v>
          </cell>
          <cell r="B436">
            <v>20</v>
          </cell>
          <cell r="C436" t="str">
            <v>○１８高校（女子）</v>
          </cell>
          <cell r="F436" t="str">
            <v>リベロ</v>
          </cell>
        </row>
        <row r="437">
          <cell r="A437" t="str">
            <v>21○１８高校（女子）</v>
          </cell>
          <cell r="B437">
            <v>21</v>
          </cell>
          <cell r="C437" t="str">
            <v>○１８高校（女子）</v>
          </cell>
        </row>
        <row r="438">
          <cell r="A438" t="str">
            <v>22○１８高校（女子）</v>
          </cell>
          <cell r="B438">
            <v>22</v>
          </cell>
          <cell r="C438" t="str">
            <v>○１８高校（女子）</v>
          </cell>
          <cell r="H438">
            <v>0</v>
          </cell>
        </row>
        <row r="439">
          <cell r="A439" t="str">
            <v>23○１８高校（女子）</v>
          </cell>
          <cell r="B439">
            <v>23</v>
          </cell>
          <cell r="C439" t="str">
            <v>○１８高校（女子）</v>
          </cell>
        </row>
        <row r="440">
          <cell r="A440" t="str">
            <v>1○１９高校（女子）</v>
          </cell>
          <cell r="B440">
            <v>1</v>
          </cell>
          <cell r="C440" t="str">
            <v>○１９高校（女子）</v>
          </cell>
          <cell r="D440" t="str">
            <v>監督</v>
          </cell>
          <cell r="F440" t="str">
            <v>監　督</v>
          </cell>
        </row>
        <row r="441">
          <cell r="A441" t="str">
            <v>2○１９高校（女子）</v>
          </cell>
          <cell r="B441">
            <v>2</v>
          </cell>
          <cell r="C441" t="str">
            <v>○１９高校（女子）</v>
          </cell>
          <cell r="D441" t="str">
            <v>コーチ</v>
          </cell>
          <cell r="F441" t="str">
            <v>コーチ</v>
          </cell>
        </row>
        <row r="442">
          <cell r="A442" t="str">
            <v>3○１９高校（女子）</v>
          </cell>
          <cell r="B442">
            <v>3</v>
          </cell>
          <cell r="C442" t="str">
            <v>○１９高校（女子）</v>
          </cell>
          <cell r="D442" t="str">
            <v>マネージャー</v>
          </cell>
          <cell r="F442" t="str">
            <v>マネージャー</v>
          </cell>
        </row>
        <row r="443">
          <cell r="A443" t="str">
            <v>4○１９高校（女子）</v>
          </cell>
          <cell r="B443">
            <v>4</v>
          </cell>
          <cell r="C443" t="str">
            <v>○１９高校（女子）</v>
          </cell>
          <cell r="D443" t="str">
            <v>　</v>
          </cell>
          <cell r="H443">
            <v>0</v>
          </cell>
        </row>
        <row r="444">
          <cell r="A444" t="str">
            <v>5○１９高校（女子）</v>
          </cell>
          <cell r="B444">
            <v>5</v>
          </cell>
          <cell r="C444" t="str">
            <v>○１９高校（女子）</v>
          </cell>
          <cell r="D444" t="str">
            <v>　</v>
          </cell>
          <cell r="H444">
            <v>0</v>
          </cell>
        </row>
        <row r="445">
          <cell r="A445" t="str">
            <v>6○１９高校（女子）</v>
          </cell>
          <cell r="B445">
            <v>6</v>
          </cell>
          <cell r="C445" t="str">
            <v>○１９高校（女子）</v>
          </cell>
        </row>
        <row r="446">
          <cell r="A446" t="str">
            <v>7○１９高校（女子）</v>
          </cell>
          <cell r="B446">
            <v>7</v>
          </cell>
          <cell r="C446" t="str">
            <v>○１９高校（女子）</v>
          </cell>
        </row>
        <row r="447">
          <cell r="A447" t="str">
            <v>8○１９高校（女子）</v>
          </cell>
          <cell r="B447">
            <v>8</v>
          </cell>
          <cell r="C447" t="str">
            <v>○１９高校（女子）</v>
          </cell>
        </row>
        <row r="448">
          <cell r="A448" t="str">
            <v>9○１９高校（女子）</v>
          </cell>
          <cell r="B448">
            <v>9</v>
          </cell>
          <cell r="C448" t="str">
            <v>○１９高校（女子）</v>
          </cell>
        </row>
        <row r="449">
          <cell r="A449" t="str">
            <v>10○１９高校（女子）</v>
          </cell>
          <cell r="B449">
            <v>10</v>
          </cell>
          <cell r="C449" t="str">
            <v>○１９高校（女子）</v>
          </cell>
        </row>
        <row r="450">
          <cell r="A450" t="str">
            <v>11○１９高校（女子）</v>
          </cell>
          <cell r="B450">
            <v>11</v>
          </cell>
          <cell r="C450" t="str">
            <v>○１９高校（女子）</v>
          </cell>
        </row>
        <row r="451">
          <cell r="A451" t="str">
            <v>12○１９高校（女子）</v>
          </cell>
          <cell r="B451">
            <v>12</v>
          </cell>
          <cell r="C451" t="str">
            <v>○１９高校（女子）</v>
          </cell>
        </row>
        <row r="452">
          <cell r="A452" t="str">
            <v>13○１９高校（女子）</v>
          </cell>
          <cell r="B452">
            <v>13</v>
          </cell>
          <cell r="C452" t="str">
            <v>○１９高校（女子）</v>
          </cell>
        </row>
        <row r="453">
          <cell r="A453" t="str">
            <v>14○１９高校（女子）</v>
          </cell>
          <cell r="B453">
            <v>14</v>
          </cell>
          <cell r="C453" t="str">
            <v>○１９高校（女子）</v>
          </cell>
        </row>
        <row r="454">
          <cell r="A454" t="str">
            <v>15○１９高校（女子）</v>
          </cell>
          <cell r="B454">
            <v>15</v>
          </cell>
          <cell r="C454" t="str">
            <v>○１９高校（女子）</v>
          </cell>
          <cell r="H454">
            <v>0</v>
          </cell>
        </row>
        <row r="455">
          <cell r="A455" t="str">
            <v>16○１９高校（女子）</v>
          </cell>
          <cell r="B455">
            <v>16</v>
          </cell>
          <cell r="C455" t="str">
            <v>○１９高校（女子）</v>
          </cell>
          <cell r="H455">
            <v>0</v>
          </cell>
        </row>
        <row r="456">
          <cell r="A456" t="str">
            <v>17○１９高校（女子）</v>
          </cell>
          <cell r="B456">
            <v>17</v>
          </cell>
          <cell r="C456" t="str">
            <v>○１９高校（女子）</v>
          </cell>
          <cell r="H456">
            <v>0</v>
          </cell>
        </row>
        <row r="457">
          <cell r="A457" t="str">
            <v>18○１９高校（女子）</v>
          </cell>
          <cell r="B457">
            <v>18</v>
          </cell>
          <cell r="C457" t="str">
            <v>○１９高校（女子）</v>
          </cell>
          <cell r="H457">
            <v>0</v>
          </cell>
        </row>
        <row r="458">
          <cell r="A458" t="str">
            <v>19○１９高校（女子）</v>
          </cell>
          <cell r="B458">
            <v>19</v>
          </cell>
          <cell r="C458" t="str">
            <v>○１９高校（女子）</v>
          </cell>
          <cell r="H458">
            <v>0</v>
          </cell>
        </row>
        <row r="459">
          <cell r="A459" t="str">
            <v>20○１９高校（女子）</v>
          </cell>
          <cell r="B459">
            <v>20</v>
          </cell>
          <cell r="C459" t="str">
            <v>○１９高校（女子）</v>
          </cell>
          <cell r="F459" t="str">
            <v>リベロ</v>
          </cell>
        </row>
        <row r="460">
          <cell r="A460" t="str">
            <v>21○１９高校（女子）</v>
          </cell>
          <cell r="B460">
            <v>21</v>
          </cell>
          <cell r="C460" t="str">
            <v>○１９高校（女子）</v>
          </cell>
        </row>
        <row r="461">
          <cell r="A461" t="str">
            <v>22○１９高校（女子）</v>
          </cell>
          <cell r="B461">
            <v>22</v>
          </cell>
          <cell r="C461" t="str">
            <v>○１９高校（女子）</v>
          </cell>
          <cell r="H461">
            <v>0</v>
          </cell>
        </row>
        <row r="462">
          <cell r="A462" t="str">
            <v>23○１９高校（女子）</v>
          </cell>
          <cell r="B462">
            <v>23</v>
          </cell>
          <cell r="C462" t="str">
            <v>○１９高校（女子）</v>
          </cell>
        </row>
        <row r="463">
          <cell r="A463" t="str">
            <v>1○２０高校（女子）</v>
          </cell>
          <cell r="B463">
            <v>1</v>
          </cell>
          <cell r="C463" t="str">
            <v>○２０高校（女子）</v>
          </cell>
          <cell r="D463" t="str">
            <v>監督</v>
          </cell>
          <cell r="F463" t="str">
            <v>監　督</v>
          </cell>
        </row>
        <row r="464">
          <cell r="A464" t="str">
            <v>2○２０高校（女子）</v>
          </cell>
          <cell r="B464">
            <v>2</v>
          </cell>
          <cell r="C464" t="str">
            <v>○２０高校（女子）</v>
          </cell>
          <cell r="D464" t="str">
            <v>コーチ</v>
          </cell>
          <cell r="F464" t="str">
            <v>コーチ</v>
          </cell>
        </row>
        <row r="465">
          <cell r="A465" t="str">
            <v>3○２０高校（女子）</v>
          </cell>
          <cell r="B465">
            <v>3</v>
          </cell>
          <cell r="C465" t="str">
            <v>○２０高校（女子）</v>
          </cell>
          <cell r="D465" t="str">
            <v>マネージャー</v>
          </cell>
          <cell r="F465" t="str">
            <v>マネージャー</v>
          </cell>
        </row>
        <row r="466">
          <cell r="A466" t="str">
            <v>4○２０高校（女子）</v>
          </cell>
          <cell r="B466">
            <v>4</v>
          </cell>
          <cell r="C466" t="str">
            <v>○２０高校（女子）</v>
          </cell>
          <cell r="D466" t="str">
            <v>　</v>
          </cell>
          <cell r="H466">
            <v>0</v>
          </cell>
        </row>
        <row r="467">
          <cell r="A467" t="str">
            <v>5○２０高校（女子）</v>
          </cell>
          <cell r="B467">
            <v>5</v>
          </cell>
          <cell r="C467" t="str">
            <v>○２０高校（女子）</v>
          </cell>
          <cell r="D467" t="str">
            <v>　</v>
          </cell>
          <cell r="H467">
            <v>0</v>
          </cell>
        </row>
        <row r="468">
          <cell r="A468" t="str">
            <v>6○２０高校（女子）</v>
          </cell>
          <cell r="B468">
            <v>6</v>
          </cell>
          <cell r="C468" t="str">
            <v>○２０高校（女子）</v>
          </cell>
        </row>
        <row r="469">
          <cell r="A469" t="str">
            <v>7○２０高校（女子）</v>
          </cell>
          <cell r="B469">
            <v>7</v>
          </cell>
          <cell r="C469" t="str">
            <v>○２０高校（女子）</v>
          </cell>
        </row>
        <row r="470">
          <cell r="A470" t="str">
            <v>8○２０高校（女子）</v>
          </cell>
          <cell r="B470">
            <v>8</v>
          </cell>
          <cell r="C470" t="str">
            <v>○２０高校（女子）</v>
          </cell>
        </row>
        <row r="471">
          <cell r="A471" t="str">
            <v>9○２０高校（女子）</v>
          </cell>
          <cell r="B471">
            <v>9</v>
          </cell>
          <cell r="C471" t="str">
            <v>○２０高校（女子）</v>
          </cell>
        </row>
        <row r="472">
          <cell r="A472" t="str">
            <v>10○２０高校（女子）</v>
          </cell>
          <cell r="B472">
            <v>10</v>
          </cell>
          <cell r="C472" t="str">
            <v>○２０高校（女子）</v>
          </cell>
        </row>
        <row r="473">
          <cell r="A473" t="str">
            <v>11○２０高校（女子）</v>
          </cell>
          <cell r="B473">
            <v>11</v>
          </cell>
          <cell r="C473" t="str">
            <v>○２０高校（女子）</v>
          </cell>
        </row>
        <row r="474">
          <cell r="A474" t="str">
            <v>12○２０高校（女子）</v>
          </cell>
          <cell r="B474">
            <v>12</v>
          </cell>
          <cell r="C474" t="str">
            <v>○２０高校（女子）</v>
          </cell>
        </row>
        <row r="475">
          <cell r="A475" t="str">
            <v>13○２０高校（女子）</v>
          </cell>
          <cell r="B475">
            <v>13</v>
          </cell>
          <cell r="C475" t="str">
            <v>○２０高校（女子）</v>
          </cell>
        </row>
        <row r="476">
          <cell r="A476" t="str">
            <v>14○２０高校（女子）</v>
          </cell>
          <cell r="B476">
            <v>14</v>
          </cell>
          <cell r="C476" t="str">
            <v>○２０高校（女子）</v>
          </cell>
        </row>
        <row r="477">
          <cell r="A477" t="str">
            <v>15○２０高校（女子）</v>
          </cell>
          <cell r="B477">
            <v>15</v>
          </cell>
          <cell r="C477" t="str">
            <v>○２０高校（女子）</v>
          </cell>
          <cell r="H477">
            <v>0</v>
          </cell>
        </row>
        <row r="478">
          <cell r="A478" t="str">
            <v>16○２０高校（女子）</v>
          </cell>
          <cell r="B478">
            <v>16</v>
          </cell>
          <cell r="C478" t="str">
            <v>○２０高校（女子）</v>
          </cell>
          <cell r="H478">
            <v>0</v>
          </cell>
        </row>
        <row r="479">
          <cell r="A479" t="str">
            <v>17○２０高校（女子）</v>
          </cell>
          <cell r="B479">
            <v>17</v>
          </cell>
          <cell r="C479" t="str">
            <v>○２０高校（女子）</v>
          </cell>
          <cell r="H479">
            <v>0</v>
          </cell>
        </row>
        <row r="480">
          <cell r="A480" t="str">
            <v>18○２０高校（女子）</v>
          </cell>
          <cell r="B480">
            <v>18</v>
          </cell>
          <cell r="C480" t="str">
            <v>○２０高校（女子）</v>
          </cell>
          <cell r="H480">
            <v>0</v>
          </cell>
        </row>
        <row r="481">
          <cell r="A481" t="str">
            <v>19○２０高校（女子）</v>
          </cell>
          <cell r="B481">
            <v>19</v>
          </cell>
          <cell r="C481" t="str">
            <v>○２０高校（女子）</v>
          </cell>
          <cell r="H481">
            <v>0</v>
          </cell>
        </row>
        <row r="482">
          <cell r="A482" t="str">
            <v>20○２０高校（女子）</v>
          </cell>
          <cell r="B482">
            <v>20</v>
          </cell>
          <cell r="C482" t="str">
            <v>○２０高校（女子）</v>
          </cell>
          <cell r="F482" t="str">
            <v>リベロ</v>
          </cell>
        </row>
        <row r="483">
          <cell r="A483" t="str">
            <v>21○２０高校（女子）</v>
          </cell>
          <cell r="B483">
            <v>21</v>
          </cell>
          <cell r="C483" t="str">
            <v>○２０高校（女子）</v>
          </cell>
        </row>
        <row r="484">
          <cell r="A484" t="str">
            <v>22○２０高校（女子）</v>
          </cell>
          <cell r="B484">
            <v>22</v>
          </cell>
          <cell r="C484" t="str">
            <v>○２０高校（女子）</v>
          </cell>
          <cell r="H484">
            <v>0</v>
          </cell>
        </row>
        <row r="485">
          <cell r="A485" t="str">
            <v>23○２０高校（女子）</v>
          </cell>
          <cell r="B485">
            <v>23</v>
          </cell>
          <cell r="C485" t="str">
            <v>○２０高校（女子）</v>
          </cell>
        </row>
        <row r="486">
          <cell r="A486" t="str">
            <v>1○２１高校（女子）</v>
          </cell>
          <cell r="B486">
            <v>1</v>
          </cell>
          <cell r="C486" t="str">
            <v>○２１高校（女子）</v>
          </cell>
          <cell r="D486" t="str">
            <v>監督</v>
          </cell>
          <cell r="F486" t="str">
            <v>監　督</v>
          </cell>
        </row>
        <row r="487">
          <cell r="A487" t="str">
            <v>2○２１高校（女子）</v>
          </cell>
          <cell r="B487">
            <v>2</v>
          </cell>
          <cell r="C487" t="str">
            <v>○２１高校（女子）</v>
          </cell>
          <cell r="D487" t="str">
            <v>コーチ</v>
          </cell>
          <cell r="F487" t="str">
            <v>コーチ</v>
          </cell>
        </row>
        <row r="488">
          <cell r="A488" t="str">
            <v>3○２１高校（女子）</v>
          </cell>
          <cell r="B488">
            <v>3</v>
          </cell>
          <cell r="C488" t="str">
            <v>○２１高校（女子）</v>
          </cell>
          <cell r="D488" t="str">
            <v>マネージャー</v>
          </cell>
          <cell r="F488" t="str">
            <v>マネージャー</v>
          </cell>
        </row>
        <row r="489">
          <cell r="A489" t="str">
            <v>4○２１高校（女子）</v>
          </cell>
          <cell r="B489">
            <v>4</v>
          </cell>
          <cell r="C489" t="str">
            <v>○２１高校（女子）</v>
          </cell>
          <cell r="D489" t="str">
            <v>　</v>
          </cell>
          <cell r="H489">
            <v>0</v>
          </cell>
        </row>
        <row r="490">
          <cell r="A490" t="str">
            <v>5○２１高校（女子）</v>
          </cell>
          <cell r="B490">
            <v>5</v>
          </cell>
          <cell r="C490" t="str">
            <v>○２１高校（女子）</v>
          </cell>
          <cell r="D490" t="str">
            <v>　</v>
          </cell>
          <cell r="H490">
            <v>0</v>
          </cell>
        </row>
        <row r="491">
          <cell r="A491" t="str">
            <v>6○２１高校（女子）</v>
          </cell>
          <cell r="B491">
            <v>6</v>
          </cell>
          <cell r="C491" t="str">
            <v>○２１高校（女子）</v>
          </cell>
        </row>
        <row r="492">
          <cell r="A492" t="str">
            <v>7○２１高校（女子）</v>
          </cell>
          <cell r="B492">
            <v>7</v>
          </cell>
          <cell r="C492" t="str">
            <v>○２１高校（女子）</v>
          </cell>
        </row>
        <row r="493">
          <cell r="A493" t="str">
            <v>8○２１高校（女子）</v>
          </cell>
          <cell r="B493">
            <v>8</v>
          </cell>
          <cell r="C493" t="str">
            <v>○２１高校（女子）</v>
          </cell>
        </row>
        <row r="494">
          <cell r="A494" t="str">
            <v>9○２１高校（女子）</v>
          </cell>
          <cell r="B494">
            <v>9</v>
          </cell>
          <cell r="C494" t="str">
            <v>○２１高校（女子）</v>
          </cell>
        </row>
        <row r="495">
          <cell r="A495" t="str">
            <v>10○２１高校（女子）</v>
          </cell>
          <cell r="B495">
            <v>10</v>
          </cell>
          <cell r="C495" t="str">
            <v>○２１高校（女子）</v>
          </cell>
        </row>
        <row r="496">
          <cell r="A496" t="str">
            <v>11○２１高校（女子）</v>
          </cell>
          <cell r="B496">
            <v>11</v>
          </cell>
          <cell r="C496" t="str">
            <v>○２１高校（女子）</v>
          </cell>
        </row>
        <row r="497">
          <cell r="A497" t="str">
            <v>12○２１高校（女子）</v>
          </cell>
          <cell r="B497">
            <v>12</v>
          </cell>
          <cell r="C497" t="str">
            <v>○２１高校（女子）</v>
          </cell>
        </row>
        <row r="498">
          <cell r="A498" t="str">
            <v>13○２１高校（女子）</v>
          </cell>
          <cell r="B498">
            <v>13</v>
          </cell>
          <cell r="C498" t="str">
            <v>○２１高校（女子）</v>
          </cell>
        </row>
        <row r="499">
          <cell r="A499" t="str">
            <v>14○２１高校（女子）</v>
          </cell>
          <cell r="B499">
            <v>14</v>
          </cell>
          <cell r="C499" t="str">
            <v>○２１高校（女子）</v>
          </cell>
        </row>
        <row r="500">
          <cell r="A500" t="str">
            <v>15○２１高校（女子）</v>
          </cell>
          <cell r="B500">
            <v>15</v>
          </cell>
          <cell r="C500" t="str">
            <v>○２１高校（女子）</v>
          </cell>
          <cell r="H500">
            <v>0</v>
          </cell>
        </row>
        <row r="501">
          <cell r="A501" t="str">
            <v>16○２１高校（女子）</v>
          </cell>
          <cell r="B501">
            <v>16</v>
          </cell>
          <cell r="C501" t="str">
            <v>○２１高校（女子）</v>
          </cell>
          <cell r="H501">
            <v>0</v>
          </cell>
        </row>
        <row r="502">
          <cell r="A502" t="str">
            <v>17○２１高校（女子）</v>
          </cell>
          <cell r="B502">
            <v>17</v>
          </cell>
          <cell r="C502" t="str">
            <v>○２１高校（女子）</v>
          </cell>
          <cell r="H502">
            <v>0</v>
          </cell>
        </row>
        <row r="503">
          <cell r="A503" t="str">
            <v>18○２１高校（女子）</v>
          </cell>
          <cell r="B503">
            <v>18</v>
          </cell>
          <cell r="C503" t="str">
            <v>○２１高校（女子）</v>
          </cell>
          <cell r="H503">
            <v>0</v>
          </cell>
        </row>
        <row r="504">
          <cell r="A504" t="str">
            <v>19○２１高校（女子）</v>
          </cell>
          <cell r="B504">
            <v>19</v>
          </cell>
          <cell r="C504" t="str">
            <v>○２１高校（女子）</v>
          </cell>
          <cell r="H504">
            <v>0</v>
          </cell>
        </row>
        <row r="505">
          <cell r="A505" t="str">
            <v>20○２１高校（女子）</v>
          </cell>
          <cell r="B505">
            <v>20</v>
          </cell>
          <cell r="C505" t="str">
            <v>○２１高校（女子）</v>
          </cell>
          <cell r="F505" t="str">
            <v>リベロ</v>
          </cell>
        </row>
        <row r="506">
          <cell r="A506" t="str">
            <v>21○２１高校（女子）</v>
          </cell>
          <cell r="B506">
            <v>21</v>
          </cell>
          <cell r="C506" t="str">
            <v>○２１高校（女子）</v>
          </cell>
        </row>
        <row r="507">
          <cell r="A507" t="str">
            <v>22○２１高校（女子）</v>
          </cell>
          <cell r="B507">
            <v>22</v>
          </cell>
          <cell r="C507" t="str">
            <v>○２１高校（女子）</v>
          </cell>
          <cell r="H507">
            <v>0</v>
          </cell>
        </row>
        <row r="508">
          <cell r="A508" t="str">
            <v>23○２１高校（女子）</v>
          </cell>
          <cell r="B508">
            <v>23</v>
          </cell>
          <cell r="C508" t="str">
            <v>○２１高校（女子）</v>
          </cell>
        </row>
        <row r="509">
          <cell r="A509" t="str">
            <v>1○２２高校（女子）</v>
          </cell>
          <cell r="B509">
            <v>1</v>
          </cell>
          <cell r="C509" t="str">
            <v>○２２高校（女子）</v>
          </cell>
          <cell r="D509" t="str">
            <v>監督</v>
          </cell>
          <cell r="F509" t="str">
            <v>監　督</v>
          </cell>
        </row>
        <row r="510">
          <cell r="A510" t="str">
            <v>2○２２高校（女子）</v>
          </cell>
          <cell r="B510">
            <v>2</v>
          </cell>
          <cell r="C510" t="str">
            <v>○２２高校（女子）</v>
          </cell>
          <cell r="D510" t="str">
            <v>コーチ</v>
          </cell>
          <cell r="F510" t="str">
            <v>コーチ</v>
          </cell>
        </row>
        <row r="511">
          <cell r="A511" t="str">
            <v>3○２２高校（女子）</v>
          </cell>
          <cell r="B511">
            <v>3</v>
          </cell>
          <cell r="C511" t="str">
            <v>○２２高校（女子）</v>
          </cell>
          <cell r="D511" t="str">
            <v>マネージャー</v>
          </cell>
          <cell r="F511" t="str">
            <v>マネージャー</v>
          </cell>
        </row>
        <row r="512">
          <cell r="A512" t="str">
            <v>4○２２高校（女子）</v>
          </cell>
          <cell r="B512">
            <v>4</v>
          </cell>
          <cell r="C512" t="str">
            <v>○２２高校（女子）</v>
          </cell>
          <cell r="D512" t="str">
            <v>　</v>
          </cell>
          <cell r="H512">
            <v>0</v>
          </cell>
        </row>
        <row r="513">
          <cell r="A513" t="str">
            <v>5○２２高校（女子）</v>
          </cell>
          <cell r="B513">
            <v>5</v>
          </cell>
          <cell r="C513" t="str">
            <v>○２２高校（女子）</v>
          </cell>
          <cell r="D513" t="str">
            <v>　</v>
          </cell>
          <cell r="H513">
            <v>0</v>
          </cell>
        </row>
        <row r="514">
          <cell r="A514" t="str">
            <v>6○２２高校（女子）</v>
          </cell>
          <cell r="B514">
            <v>6</v>
          </cell>
          <cell r="C514" t="str">
            <v>○２２高校（女子）</v>
          </cell>
        </row>
        <row r="515">
          <cell r="A515" t="str">
            <v>7○２２高校（女子）</v>
          </cell>
          <cell r="B515">
            <v>7</v>
          </cell>
          <cell r="C515" t="str">
            <v>○２２高校（女子）</v>
          </cell>
        </row>
        <row r="516">
          <cell r="A516" t="str">
            <v>8○２２高校（女子）</v>
          </cell>
          <cell r="B516">
            <v>8</v>
          </cell>
          <cell r="C516" t="str">
            <v>○２２高校（女子）</v>
          </cell>
        </row>
        <row r="517">
          <cell r="A517" t="str">
            <v>9○２２高校（女子）</v>
          </cell>
          <cell r="B517">
            <v>9</v>
          </cell>
          <cell r="C517" t="str">
            <v>○２２高校（女子）</v>
          </cell>
        </row>
        <row r="518">
          <cell r="A518" t="str">
            <v>10○２２高校（女子）</v>
          </cell>
          <cell r="B518">
            <v>10</v>
          </cell>
          <cell r="C518" t="str">
            <v>○２２高校（女子）</v>
          </cell>
        </row>
        <row r="519">
          <cell r="A519" t="str">
            <v>11○２２高校（女子）</v>
          </cell>
          <cell r="B519">
            <v>11</v>
          </cell>
          <cell r="C519" t="str">
            <v>○２２高校（女子）</v>
          </cell>
        </row>
        <row r="520">
          <cell r="A520" t="str">
            <v>12○２２高校（女子）</v>
          </cell>
          <cell r="B520">
            <v>12</v>
          </cell>
          <cell r="C520" t="str">
            <v>○２２高校（女子）</v>
          </cell>
        </row>
        <row r="521">
          <cell r="A521" t="str">
            <v>13○２２高校（女子）</v>
          </cell>
          <cell r="B521">
            <v>13</v>
          </cell>
          <cell r="C521" t="str">
            <v>○２２高校（女子）</v>
          </cell>
        </row>
        <row r="522">
          <cell r="A522" t="str">
            <v>14○２２高校（女子）</v>
          </cell>
          <cell r="B522">
            <v>14</v>
          </cell>
          <cell r="C522" t="str">
            <v>○２２高校（女子）</v>
          </cell>
        </row>
        <row r="523">
          <cell r="A523" t="str">
            <v>15○２２高校（女子）</v>
          </cell>
          <cell r="B523">
            <v>15</v>
          </cell>
          <cell r="C523" t="str">
            <v>○２２高校（女子）</v>
          </cell>
          <cell r="H523">
            <v>0</v>
          </cell>
        </row>
        <row r="524">
          <cell r="A524" t="str">
            <v>16○２２高校（女子）</v>
          </cell>
          <cell r="B524">
            <v>16</v>
          </cell>
          <cell r="C524" t="str">
            <v>○２２高校（女子）</v>
          </cell>
          <cell r="H524">
            <v>0</v>
          </cell>
        </row>
        <row r="525">
          <cell r="A525" t="str">
            <v>17○２２高校（女子）</v>
          </cell>
          <cell r="B525">
            <v>17</v>
          </cell>
          <cell r="C525" t="str">
            <v>○２２高校（女子）</v>
          </cell>
          <cell r="H525">
            <v>0</v>
          </cell>
        </row>
        <row r="526">
          <cell r="A526" t="str">
            <v>18○２２高校（女子）</v>
          </cell>
          <cell r="B526">
            <v>18</v>
          </cell>
          <cell r="C526" t="str">
            <v>○２２高校（女子）</v>
          </cell>
          <cell r="H526">
            <v>0</v>
          </cell>
        </row>
        <row r="527">
          <cell r="A527" t="str">
            <v>19○２２高校（女子）</v>
          </cell>
          <cell r="B527">
            <v>19</v>
          </cell>
          <cell r="C527" t="str">
            <v>○２２高校（女子）</v>
          </cell>
          <cell r="H527">
            <v>0</v>
          </cell>
        </row>
        <row r="528">
          <cell r="A528" t="str">
            <v>20○２２高校（女子）</v>
          </cell>
          <cell r="B528">
            <v>20</v>
          </cell>
          <cell r="C528" t="str">
            <v>○２２高校（女子）</v>
          </cell>
          <cell r="F528" t="str">
            <v>リベロ</v>
          </cell>
        </row>
        <row r="529">
          <cell r="A529" t="str">
            <v>21○２２高校（女子）</v>
          </cell>
          <cell r="B529">
            <v>21</v>
          </cell>
          <cell r="C529" t="str">
            <v>○２２高校（女子）</v>
          </cell>
        </row>
        <row r="530">
          <cell r="A530" t="str">
            <v>22○２２高校（女子）</v>
          </cell>
          <cell r="B530">
            <v>22</v>
          </cell>
          <cell r="C530" t="str">
            <v>○２２高校（女子）</v>
          </cell>
          <cell r="H530">
            <v>0</v>
          </cell>
        </row>
        <row r="531">
          <cell r="A531" t="str">
            <v>23○２２高校（女子）</v>
          </cell>
          <cell r="B531">
            <v>23</v>
          </cell>
          <cell r="C531" t="str">
            <v>○２２高校（女子）</v>
          </cell>
        </row>
        <row r="532">
          <cell r="A532" t="str">
            <v>1○２３高校（女子）</v>
          </cell>
          <cell r="B532">
            <v>1</v>
          </cell>
          <cell r="C532" t="str">
            <v>○２３高校（女子）</v>
          </cell>
          <cell r="D532" t="str">
            <v>監督</v>
          </cell>
          <cell r="F532" t="str">
            <v>監　督</v>
          </cell>
        </row>
        <row r="533">
          <cell r="A533" t="str">
            <v>2○２３高校（女子）</v>
          </cell>
          <cell r="B533">
            <v>2</v>
          </cell>
          <cell r="C533" t="str">
            <v>○２３高校（女子）</v>
          </cell>
          <cell r="D533" t="str">
            <v>コーチ</v>
          </cell>
          <cell r="F533" t="str">
            <v>コーチ</v>
          </cell>
        </row>
        <row r="534">
          <cell r="A534" t="str">
            <v>3○２３高校（女子）</v>
          </cell>
          <cell r="B534">
            <v>3</v>
          </cell>
          <cell r="C534" t="str">
            <v>○２３高校（女子）</v>
          </cell>
          <cell r="D534" t="str">
            <v>マネージャー</v>
          </cell>
          <cell r="F534" t="str">
            <v>マネージャー</v>
          </cell>
        </row>
        <row r="535">
          <cell r="A535" t="str">
            <v>4○２３高校（女子）</v>
          </cell>
          <cell r="B535">
            <v>4</v>
          </cell>
          <cell r="C535" t="str">
            <v>○２３高校（女子）</v>
          </cell>
          <cell r="D535" t="str">
            <v>　</v>
          </cell>
          <cell r="H535">
            <v>0</v>
          </cell>
        </row>
        <row r="536">
          <cell r="A536" t="str">
            <v>5○２３高校（女子）</v>
          </cell>
          <cell r="B536">
            <v>5</v>
          </cell>
          <cell r="C536" t="str">
            <v>○２３高校（女子）</v>
          </cell>
          <cell r="D536" t="str">
            <v>　</v>
          </cell>
          <cell r="H536">
            <v>0</v>
          </cell>
        </row>
        <row r="537">
          <cell r="A537" t="str">
            <v>6○２３高校（女子）</v>
          </cell>
          <cell r="B537">
            <v>6</v>
          </cell>
          <cell r="C537" t="str">
            <v>○２３高校（女子）</v>
          </cell>
        </row>
        <row r="538">
          <cell r="A538" t="str">
            <v>7○２３高校（女子）</v>
          </cell>
          <cell r="B538">
            <v>7</v>
          </cell>
          <cell r="C538" t="str">
            <v>○２３高校（女子）</v>
          </cell>
        </row>
        <row r="539">
          <cell r="A539" t="str">
            <v>8○２３高校（女子）</v>
          </cell>
          <cell r="B539">
            <v>8</v>
          </cell>
          <cell r="C539" t="str">
            <v>○２３高校（女子）</v>
          </cell>
        </row>
        <row r="540">
          <cell r="A540" t="str">
            <v>9○２３高校（女子）</v>
          </cell>
          <cell r="B540">
            <v>9</v>
          </cell>
          <cell r="C540" t="str">
            <v>○２３高校（女子）</v>
          </cell>
        </row>
        <row r="541">
          <cell r="A541" t="str">
            <v>10○２３高校（女子）</v>
          </cell>
          <cell r="B541">
            <v>10</v>
          </cell>
          <cell r="C541" t="str">
            <v>○２３高校（女子）</v>
          </cell>
        </row>
        <row r="542">
          <cell r="A542" t="str">
            <v>11○２３高校（女子）</v>
          </cell>
          <cell r="B542">
            <v>11</v>
          </cell>
          <cell r="C542" t="str">
            <v>○２３高校（女子）</v>
          </cell>
        </row>
        <row r="543">
          <cell r="A543" t="str">
            <v>12○２３高校（女子）</v>
          </cell>
          <cell r="B543">
            <v>12</v>
          </cell>
          <cell r="C543" t="str">
            <v>○２３高校（女子）</v>
          </cell>
        </row>
        <row r="544">
          <cell r="A544" t="str">
            <v>13○２３高校（女子）</v>
          </cell>
          <cell r="B544">
            <v>13</v>
          </cell>
          <cell r="C544" t="str">
            <v>○２３高校（女子）</v>
          </cell>
        </row>
        <row r="545">
          <cell r="A545" t="str">
            <v>14○２３高校（女子）</v>
          </cell>
          <cell r="B545">
            <v>14</v>
          </cell>
          <cell r="C545" t="str">
            <v>○２３高校（女子）</v>
          </cell>
        </row>
        <row r="546">
          <cell r="A546" t="str">
            <v>15○２３高校（女子）</v>
          </cell>
          <cell r="B546">
            <v>15</v>
          </cell>
          <cell r="C546" t="str">
            <v>○２３高校（女子）</v>
          </cell>
          <cell r="H546">
            <v>0</v>
          </cell>
        </row>
        <row r="547">
          <cell r="A547" t="str">
            <v>16○２３高校（女子）</v>
          </cell>
          <cell r="B547">
            <v>16</v>
          </cell>
          <cell r="C547" t="str">
            <v>○２３高校（女子）</v>
          </cell>
          <cell r="H547">
            <v>0</v>
          </cell>
        </row>
        <row r="548">
          <cell r="A548" t="str">
            <v>17○２３高校（女子）</v>
          </cell>
          <cell r="B548">
            <v>17</v>
          </cell>
          <cell r="C548" t="str">
            <v>○２３高校（女子）</v>
          </cell>
          <cell r="H548">
            <v>0</v>
          </cell>
        </row>
        <row r="549">
          <cell r="A549" t="str">
            <v>18○２３高校（女子）</v>
          </cell>
          <cell r="B549">
            <v>18</v>
          </cell>
          <cell r="C549" t="str">
            <v>○２３高校（女子）</v>
          </cell>
          <cell r="H549">
            <v>0</v>
          </cell>
        </row>
        <row r="550">
          <cell r="A550" t="str">
            <v>19○２３高校（女子）</v>
          </cell>
          <cell r="B550">
            <v>19</v>
          </cell>
          <cell r="C550" t="str">
            <v>○２３高校（女子）</v>
          </cell>
          <cell r="H550">
            <v>0</v>
          </cell>
        </row>
        <row r="551">
          <cell r="A551" t="str">
            <v>20○２３高校（女子）</v>
          </cell>
          <cell r="B551">
            <v>20</v>
          </cell>
          <cell r="C551" t="str">
            <v>○２３高校（女子）</v>
          </cell>
          <cell r="F551" t="str">
            <v>リベロ</v>
          </cell>
        </row>
        <row r="552">
          <cell r="A552" t="str">
            <v>21○２３高校（女子）</v>
          </cell>
          <cell r="B552">
            <v>21</v>
          </cell>
          <cell r="C552" t="str">
            <v>○２３高校（女子）</v>
          </cell>
        </row>
        <row r="553">
          <cell r="A553" t="str">
            <v>22○２３高校（女子）</v>
          </cell>
          <cell r="B553">
            <v>22</v>
          </cell>
          <cell r="C553" t="str">
            <v>○２３高校（女子）</v>
          </cell>
          <cell r="H553">
            <v>0</v>
          </cell>
        </row>
        <row r="554">
          <cell r="A554" t="str">
            <v>23○２３高校（女子）</v>
          </cell>
          <cell r="B554">
            <v>23</v>
          </cell>
          <cell r="C554" t="str">
            <v>○２３高校（女子）</v>
          </cell>
        </row>
        <row r="555">
          <cell r="A555" t="str">
            <v>1○２４高校（女子）</v>
          </cell>
          <cell r="B555">
            <v>1</v>
          </cell>
          <cell r="C555" t="str">
            <v>○２４高校（女子）</v>
          </cell>
          <cell r="D555" t="str">
            <v>監督</v>
          </cell>
          <cell r="F555" t="str">
            <v>監　督</v>
          </cell>
        </row>
        <row r="556">
          <cell r="A556" t="str">
            <v>2○２４高校（女子）</v>
          </cell>
          <cell r="B556">
            <v>2</v>
          </cell>
          <cell r="C556" t="str">
            <v>○２４高校（女子）</v>
          </cell>
          <cell r="D556" t="str">
            <v>コーチ</v>
          </cell>
          <cell r="F556" t="str">
            <v>コーチ</v>
          </cell>
        </row>
        <row r="557">
          <cell r="A557" t="str">
            <v>3○２４高校（女子）</v>
          </cell>
          <cell r="B557">
            <v>3</v>
          </cell>
          <cell r="C557" t="str">
            <v>○２４高校（女子）</v>
          </cell>
          <cell r="D557" t="str">
            <v>マネージャー</v>
          </cell>
          <cell r="F557" t="str">
            <v>マネージャー</v>
          </cell>
        </row>
        <row r="558">
          <cell r="A558" t="str">
            <v>4○２４高校（女子）</v>
          </cell>
          <cell r="B558">
            <v>4</v>
          </cell>
          <cell r="C558" t="str">
            <v>○２４高校（女子）</v>
          </cell>
          <cell r="D558" t="str">
            <v>　</v>
          </cell>
          <cell r="H558">
            <v>0</v>
          </cell>
        </row>
        <row r="559">
          <cell r="A559" t="str">
            <v>5○２４高校（女子）</v>
          </cell>
          <cell r="B559">
            <v>5</v>
          </cell>
          <cell r="C559" t="str">
            <v>○２４高校（女子）</v>
          </cell>
          <cell r="D559" t="str">
            <v>　</v>
          </cell>
          <cell r="H559">
            <v>0</v>
          </cell>
        </row>
        <row r="560">
          <cell r="A560" t="str">
            <v>6○２４高校（女子）</v>
          </cell>
          <cell r="B560">
            <v>6</v>
          </cell>
          <cell r="C560" t="str">
            <v>○２４高校（女子）</v>
          </cell>
        </row>
        <row r="561">
          <cell r="A561" t="str">
            <v>7○２４高校（女子）</v>
          </cell>
          <cell r="B561">
            <v>7</v>
          </cell>
          <cell r="C561" t="str">
            <v>○２４高校（女子）</v>
          </cell>
        </row>
        <row r="562">
          <cell r="A562" t="str">
            <v>8○２４高校（女子）</v>
          </cell>
          <cell r="B562">
            <v>8</v>
          </cell>
          <cell r="C562" t="str">
            <v>○２４高校（女子）</v>
          </cell>
        </row>
        <row r="563">
          <cell r="A563" t="str">
            <v>9○２４高校（女子）</v>
          </cell>
          <cell r="B563">
            <v>9</v>
          </cell>
          <cell r="C563" t="str">
            <v>○２４高校（女子）</v>
          </cell>
        </row>
        <row r="564">
          <cell r="A564" t="str">
            <v>10○２４高校（女子）</v>
          </cell>
          <cell r="B564">
            <v>10</v>
          </cell>
          <cell r="C564" t="str">
            <v>○２４高校（女子）</v>
          </cell>
        </row>
        <row r="565">
          <cell r="A565" t="str">
            <v>11○２４高校（女子）</v>
          </cell>
          <cell r="B565">
            <v>11</v>
          </cell>
          <cell r="C565" t="str">
            <v>○２４高校（女子）</v>
          </cell>
        </row>
        <row r="566">
          <cell r="A566" t="str">
            <v>12○２４高校（女子）</v>
          </cell>
          <cell r="B566">
            <v>12</v>
          </cell>
          <cell r="C566" t="str">
            <v>○２４高校（女子）</v>
          </cell>
        </row>
        <row r="567">
          <cell r="A567" t="str">
            <v>13○２４高校（女子）</v>
          </cell>
          <cell r="B567">
            <v>13</v>
          </cell>
          <cell r="C567" t="str">
            <v>○２４高校（女子）</v>
          </cell>
        </row>
        <row r="568">
          <cell r="A568" t="str">
            <v>14○２４高校（女子）</v>
          </cell>
          <cell r="B568">
            <v>14</v>
          </cell>
          <cell r="C568" t="str">
            <v>○２４高校（女子）</v>
          </cell>
        </row>
        <row r="569">
          <cell r="A569" t="str">
            <v>15○２４高校（女子）</v>
          </cell>
          <cell r="B569">
            <v>15</v>
          </cell>
          <cell r="C569" t="str">
            <v>○２４高校（女子）</v>
          </cell>
          <cell r="H569">
            <v>0</v>
          </cell>
        </row>
        <row r="570">
          <cell r="A570" t="str">
            <v>16○２４高校（女子）</v>
          </cell>
          <cell r="B570">
            <v>16</v>
          </cell>
          <cell r="C570" t="str">
            <v>○２４高校（女子）</v>
          </cell>
          <cell r="H570">
            <v>0</v>
          </cell>
        </row>
        <row r="571">
          <cell r="A571" t="str">
            <v>17○２４高校（女子）</v>
          </cell>
          <cell r="B571">
            <v>17</v>
          </cell>
          <cell r="C571" t="str">
            <v>○２４高校（女子）</v>
          </cell>
          <cell r="H571">
            <v>0</v>
          </cell>
        </row>
        <row r="572">
          <cell r="A572" t="str">
            <v>18○２４高校（女子）</v>
          </cell>
          <cell r="B572">
            <v>18</v>
          </cell>
          <cell r="C572" t="str">
            <v>○２４高校（女子）</v>
          </cell>
          <cell r="H572">
            <v>0</v>
          </cell>
        </row>
        <row r="573">
          <cell r="A573" t="str">
            <v>19○２４高校（女子）</v>
          </cell>
          <cell r="B573">
            <v>19</v>
          </cell>
          <cell r="C573" t="str">
            <v>○２４高校（女子）</v>
          </cell>
          <cell r="H573">
            <v>0</v>
          </cell>
        </row>
        <row r="574">
          <cell r="A574" t="str">
            <v>20○２４高校（女子）</v>
          </cell>
          <cell r="B574">
            <v>20</v>
          </cell>
          <cell r="C574" t="str">
            <v>○２４高校（女子）</v>
          </cell>
          <cell r="F574" t="str">
            <v>リベロ</v>
          </cell>
        </row>
        <row r="575">
          <cell r="A575" t="str">
            <v>21○２４高校（女子）</v>
          </cell>
          <cell r="B575">
            <v>21</v>
          </cell>
          <cell r="C575" t="str">
            <v>○２４高校（女子）</v>
          </cell>
        </row>
        <row r="576">
          <cell r="A576" t="str">
            <v>22○２４高校（女子）</v>
          </cell>
          <cell r="B576">
            <v>22</v>
          </cell>
          <cell r="C576" t="str">
            <v>○２４高校（女子）</v>
          </cell>
          <cell r="H576">
            <v>0</v>
          </cell>
        </row>
        <row r="577">
          <cell r="A577" t="str">
            <v>23○２４高校（女子）</v>
          </cell>
          <cell r="B577">
            <v>23</v>
          </cell>
          <cell r="C577" t="str">
            <v>○２４高校（女子）</v>
          </cell>
        </row>
        <row r="578">
          <cell r="A578" t="str">
            <v>1○２５高校（女子）</v>
          </cell>
          <cell r="B578">
            <v>1</v>
          </cell>
          <cell r="C578" t="str">
            <v>○２５高校（女子）</v>
          </cell>
          <cell r="D578" t="str">
            <v>監督</v>
          </cell>
          <cell r="F578" t="str">
            <v>監　督</v>
          </cell>
        </row>
        <row r="579">
          <cell r="A579" t="str">
            <v>2○２５高校（女子）</v>
          </cell>
          <cell r="B579">
            <v>2</v>
          </cell>
          <cell r="C579" t="str">
            <v>○２５高校（女子）</v>
          </cell>
          <cell r="D579" t="str">
            <v>コーチ</v>
          </cell>
          <cell r="F579" t="str">
            <v>コーチ</v>
          </cell>
        </row>
        <row r="580">
          <cell r="A580" t="str">
            <v>3○２５高校（女子）</v>
          </cell>
          <cell r="B580">
            <v>3</v>
          </cell>
          <cell r="C580" t="str">
            <v>○２５高校（女子）</v>
          </cell>
          <cell r="D580" t="str">
            <v>マネージャー</v>
          </cell>
          <cell r="F580" t="str">
            <v>マネージャー</v>
          </cell>
        </row>
        <row r="581">
          <cell r="A581" t="str">
            <v>4○２５高校（女子）</v>
          </cell>
          <cell r="B581">
            <v>4</v>
          </cell>
          <cell r="C581" t="str">
            <v>○２５高校（女子）</v>
          </cell>
          <cell r="D581" t="str">
            <v>　</v>
          </cell>
          <cell r="H581">
            <v>0</v>
          </cell>
        </row>
        <row r="582">
          <cell r="A582" t="str">
            <v>5○２５高校（女子）</v>
          </cell>
          <cell r="B582">
            <v>5</v>
          </cell>
          <cell r="C582" t="str">
            <v>○２５高校（女子）</v>
          </cell>
          <cell r="D582" t="str">
            <v>　</v>
          </cell>
          <cell r="H582">
            <v>0</v>
          </cell>
        </row>
        <row r="583">
          <cell r="A583" t="str">
            <v>6○２５高校（女子）</v>
          </cell>
          <cell r="B583">
            <v>6</v>
          </cell>
          <cell r="C583" t="str">
            <v>○２５高校（女子）</v>
          </cell>
        </row>
        <row r="584">
          <cell r="A584" t="str">
            <v>7○２５高校（女子）</v>
          </cell>
          <cell r="B584">
            <v>7</v>
          </cell>
          <cell r="C584" t="str">
            <v>○２５高校（女子）</v>
          </cell>
        </row>
        <row r="585">
          <cell r="A585" t="str">
            <v>8○２５高校（女子）</v>
          </cell>
          <cell r="B585">
            <v>8</v>
          </cell>
          <cell r="C585" t="str">
            <v>○２５高校（女子）</v>
          </cell>
        </row>
        <row r="586">
          <cell r="A586" t="str">
            <v>9○２５高校（女子）</v>
          </cell>
          <cell r="B586">
            <v>9</v>
          </cell>
          <cell r="C586" t="str">
            <v>○２５高校（女子）</v>
          </cell>
        </row>
        <row r="587">
          <cell r="A587" t="str">
            <v>10○２５高校（女子）</v>
          </cell>
          <cell r="B587">
            <v>10</v>
          </cell>
          <cell r="C587" t="str">
            <v>○２５高校（女子）</v>
          </cell>
        </row>
        <row r="588">
          <cell r="A588" t="str">
            <v>11○２５高校（女子）</v>
          </cell>
          <cell r="B588">
            <v>11</v>
          </cell>
          <cell r="C588" t="str">
            <v>○２５高校（女子）</v>
          </cell>
        </row>
        <row r="589">
          <cell r="A589" t="str">
            <v>12○２５高校（女子）</v>
          </cell>
          <cell r="B589">
            <v>12</v>
          </cell>
          <cell r="C589" t="str">
            <v>○２５高校（女子）</v>
          </cell>
        </row>
        <row r="590">
          <cell r="A590" t="str">
            <v>13○２５高校（女子）</v>
          </cell>
          <cell r="B590">
            <v>13</v>
          </cell>
          <cell r="C590" t="str">
            <v>○２５高校（女子）</v>
          </cell>
        </row>
        <row r="591">
          <cell r="A591" t="str">
            <v>14○２５高校（女子）</v>
          </cell>
          <cell r="B591">
            <v>14</v>
          </cell>
          <cell r="C591" t="str">
            <v>○２５高校（女子）</v>
          </cell>
        </row>
        <row r="592">
          <cell r="A592" t="str">
            <v>15○２５高校（女子）</v>
          </cell>
          <cell r="B592">
            <v>15</v>
          </cell>
          <cell r="C592" t="str">
            <v>○２５高校（女子）</v>
          </cell>
          <cell r="H592">
            <v>0</v>
          </cell>
        </row>
        <row r="593">
          <cell r="A593" t="str">
            <v>16○２５高校（女子）</v>
          </cell>
          <cell r="B593">
            <v>16</v>
          </cell>
          <cell r="C593" t="str">
            <v>○２５高校（女子）</v>
          </cell>
          <cell r="H593">
            <v>0</v>
          </cell>
        </row>
        <row r="594">
          <cell r="A594" t="str">
            <v>17○２５高校（女子）</v>
          </cell>
          <cell r="B594">
            <v>17</v>
          </cell>
          <cell r="C594" t="str">
            <v>○２５高校（女子）</v>
          </cell>
          <cell r="H594">
            <v>0</v>
          </cell>
        </row>
        <row r="595">
          <cell r="A595" t="str">
            <v>18○２５高校（女子）</v>
          </cell>
          <cell r="B595">
            <v>18</v>
          </cell>
          <cell r="C595" t="str">
            <v>○２５高校（女子）</v>
          </cell>
          <cell r="H595">
            <v>0</v>
          </cell>
        </row>
        <row r="596">
          <cell r="A596" t="str">
            <v>19○２５高校（女子）</v>
          </cell>
          <cell r="B596">
            <v>19</v>
          </cell>
          <cell r="C596" t="str">
            <v>○２５高校（女子）</v>
          </cell>
          <cell r="H596">
            <v>0</v>
          </cell>
        </row>
        <row r="597">
          <cell r="A597" t="str">
            <v>20○２５高校（女子）</v>
          </cell>
          <cell r="B597">
            <v>20</v>
          </cell>
          <cell r="C597" t="str">
            <v>○２５高校（女子）</v>
          </cell>
          <cell r="F597" t="str">
            <v>リベロ</v>
          </cell>
        </row>
        <row r="598">
          <cell r="A598" t="str">
            <v>21○２５高校（女子）</v>
          </cell>
          <cell r="B598">
            <v>21</v>
          </cell>
          <cell r="C598" t="str">
            <v>○２５高校（女子）</v>
          </cell>
        </row>
        <row r="599">
          <cell r="A599" t="str">
            <v>22○２５高校（女子）</v>
          </cell>
          <cell r="B599">
            <v>22</v>
          </cell>
          <cell r="C599" t="str">
            <v>○２５高校（女子）</v>
          </cell>
          <cell r="H599">
            <v>0</v>
          </cell>
        </row>
        <row r="600">
          <cell r="A600" t="str">
            <v>23○２５高校（女子）</v>
          </cell>
          <cell r="B600">
            <v>23</v>
          </cell>
          <cell r="C600" t="str">
            <v>○２５高校（女子）</v>
          </cell>
        </row>
        <row r="601">
          <cell r="A601" t="str">
            <v>1○２６高校（女子）</v>
          </cell>
          <cell r="B601">
            <v>1</v>
          </cell>
          <cell r="C601" t="str">
            <v>○２６高校（女子）</v>
          </cell>
          <cell r="D601" t="str">
            <v>監督</v>
          </cell>
          <cell r="F601" t="str">
            <v>監　督</v>
          </cell>
        </row>
        <row r="602">
          <cell r="A602" t="str">
            <v>2○２６高校（女子）</v>
          </cell>
          <cell r="B602">
            <v>2</v>
          </cell>
          <cell r="C602" t="str">
            <v>○２６高校（女子）</v>
          </cell>
          <cell r="D602" t="str">
            <v>コーチ</v>
          </cell>
          <cell r="F602" t="str">
            <v>コーチ</v>
          </cell>
        </row>
        <row r="603">
          <cell r="A603" t="str">
            <v>3○２６高校（女子）</v>
          </cell>
          <cell r="B603">
            <v>3</v>
          </cell>
          <cell r="C603" t="str">
            <v>○２６高校（女子）</v>
          </cell>
          <cell r="D603" t="str">
            <v>マネージャー</v>
          </cell>
          <cell r="F603" t="str">
            <v>マネージャー</v>
          </cell>
        </row>
        <row r="604">
          <cell r="A604" t="str">
            <v>4○２６高校（女子）</v>
          </cell>
          <cell r="B604">
            <v>4</v>
          </cell>
          <cell r="C604" t="str">
            <v>○２６高校（女子）</v>
          </cell>
          <cell r="D604" t="str">
            <v>　</v>
          </cell>
          <cell r="H604">
            <v>0</v>
          </cell>
        </row>
        <row r="605">
          <cell r="A605" t="str">
            <v>5○２６高校（女子）</v>
          </cell>
          <cell r="B605">
            <v>5</v>
          </cell>
          <cell r="C605" t="str">
            <v>○２６高校（女子）</v>
          </cell>
          <cell r="D605" t="str">
            <v>　</v>
          </cell>
          <cell r="H605">
            <v>0</v>
          </cell>
        </row>
        <row r="606">
          <cell r="A606" t="str">
            <v>6○２６高校（女子）</v>
          </cell>
          <cell r="B606">
            <v>6</v>
          </cell>
          <cell r="C606" t="str">
            <v>○２６高校（女子）</v>
          </cell>
        </row>
        <row r="607">
          <cell r="A607" t="str">
            <v>7○２６高校（女子）</v>
          </cell>
          <cell r="B607">
            <v>7</v>
          </cell>
          <cell r="C607" t="str">
            <v>○２６高校（女子）</v>
          </cell>
        </row>
        <row r="608">
          <cell r="A608" t="str">
            <v>8○２６高校（女子）</v>
          </cell>
          <cell r="B608">
            <v>8</v>
          </cell>
          <cell r="C608" t="str">
            <v>○２６高校（女子）</v>
          </cell>
        </row>
        <row r="609">
          <cell r="A609" t="str">
            <v>9○２６高校（女子）</v>
          </cell>
          <cell r="B609">
            <v>9</v>
          </cell>
          <cell r="C609" t="str">
            <v>○２６高校（女子）</v>
          </cell>
        </row>
        <row r="610">
          <cell r="A610" t="str">
            <v>10○２６高校（女子）</v>
          </cell>
          <cell r="B610">
            <v>10</v>
          </cell>
          <cell r="C610" t="str">
            <v>○２６高校（女子）</v>
          </cell>
        </row>
        <row r="611">
          <cell r="A611" t="str">
            <v>11○２６高校（女子）</v>
          </cell>
          <cell r="B611">
            <v>11</v>
          </cell>
          <cell r="C611" t="str">
            <v>○２６高校（女子）</v>
          </cell>
        </row>
        <row r="612">
          <cell r="A612" t="str">
            <v>12○２６高校（女子）</v>
          </cell>
          <cell r="B612">
            <v>12</v>
          </cell>
          <cell r="C612" t="str">
            <v>○２６高校（女子）</v>
          </cell>
        </row>
        <row r="613">
          <cell r="A613" t="str">
            <v>13○２６高校（女子）</v>
          </cell>
          <cell r="B613">
            <v>13</v>
          </cell>
          <cell r="C613" t="str">
            <v>○２６高校（女子）</v>
          </cell>
        </row>
        <row r="614">
          <cell r="A614" t="str">
            <v>14○２６高校（女子）</v>
          </cell>
          <cell r="B614">
            <v>14</v>
          </cell>
          <cell r="C614" t="str">
            <v>○２６高校（女子）</v>
          </cell>
        </row>
        <row r="615">
          <cell r="A615" t="str">
            <v>15○２６高校（女子）</v>
          </cell>
          <cell r="B615">
            <v>15</v>
          </cell>
          <cell r="C615" t="str">
            <v>○２６高校（女子）</v>
          </cell>
          <cell r="H615">
            <v>0</v>
          </cell>
        </row>
        <row r="616">
          <cell r="A616" t="str">
            <v>16○２６高校（女子）</v>
          </cell>
          <cell r="B616">
            <v>16</v>
          </cell>
          <cell r="C616" t="str">
            <v>○２６高校（女子）</v>
          </cell>
          <cell r="H616">
            <v>0</v>
          </cell>
        </row>
        <row r="617">
          <cell r="A617" t="str">
            <v>17○２６高校（女子）</v>
          </cell>
          <cell r="B617">
            <v>17</v>
          </cell>
          <cell r="C617" t="str">
            <v>○２６高校（女子）</v>
          </cell>
          <cell r="H617">
            <v>0</v>
          </cell>
        </row>
        <row r="618">
          <cell r="A618" t="str">
            <v>18○２６高校（女子）</v>
          </cell>
          <cell r="B618">
            <v>18</v>
          </cell>
          <cell r="C618" t="str">
            <v>○２６高校（女子）</v>
          </cell>
          <cell r="H618">
            <v>0</v>
          </cell>
        </row>
        <row r="619">
          <cell r="A619" t="str">
            <v>19○２６高校（女子）</v>
          </cell>
          <cell r="B619">
            <v>19</v>
          </cell>
          <cell r="C619" t="str">
            <v>○２６高校（女子）</v>
          </cell>
          <cell r="H619">
            <v>0</v>
          </cell>
        </row>
        <row r="620">
          <cell r="A620" t="str">
            <v>20○２６高校（女子）</v>
          </cell>
          <cell r="B620">
            <v>20</v>
          </cell>
          <cell r="C620" t="str">
            <v>○２６高校（女子）</v>
          </cell>
          <cell r="F620" t="str">
            <v>リベロ</v>
          </cell>
        </row>
        <row r="621">
          <cell r="A621" t="str">
            <v>21○２６高校（女子）</v>
          </cell>
          <cell r="B621">
            <v>21</v>
          </cell>
          <cell r="C621" t="str">
            <v>○２６高校（女子）</v>
          </cell>
        </row>
        <row r="622">
          <cell r="A622" t="str">
            <v>22○２６高校（女子）</v>
          </cell>
          <cell r="B622">
            <v>22</v>
          </cell>
          <cell r="C622" t="str">
            <v>○２６高校（女子）</v>
          </cell>
          <cell r="H622">
            <v>0</v>
          </cell>
        </row>
        <row r="623">
          <cell r="A623" t="str">
            <v>23○２６高校（女子）</v>
          </cell>
          <cell r="B623">
            <v>23</v>
          </cell>
          <cell r="C623" t="str">
            <v>○２６高校（女子）</v>
          </cell>
        </row>
        <row r="624">
          <cell r="A624" t="str">
            <v>1○２７高校（女子）</v>
          </cell>
          <cell r="B624">
            <v>1</v>
          </cell>
          <cell r="C624" t="str">
            <v>○２７高校（女子）</v>
          </cell>
          <cell r="D624" t="str">
            <v>監督</v>
          </cell>
          <cell r="F624" t="str">
            <v>監　督</v>
          </cell>
        </row>
        <row r="625">
          <cell r="A625" t="str">
            <v>2○２７高校（女子）</v>
          </cell>
          <cell r="B625">
            <v>2</v>
          </cell>
          <cell r="C625" t="str">
            <v>○２７高校（女子）</v>
          </cell>
          <cell r="D625" t="str">
            <v>コーチ</v>
          </cell>
          <cell r="F625" t="str">
            <v>コーチ</v>
          </cell>
        </row>
        <row r="626">
          <cell r="A626" t="str">
            <v>3○２７高校（女子）</v>
          </cell>
          <cell r="B626">
            <v>3</v>
          </cell>
          <cell r="C626" t="str">
            <v>○２７高校（女子）</v>
          </cell>
          <cell r="D626" t="str">
            <v>マネージャー</v>
          </cell>
          <cell r="F626" t="str">
            <v>マネージャー</v>
          </cell>
        </row>
        <row r="627">
          <cell r="A627" t="str">
            <v>4○２７高校（女子）</v>
          </cell>
          <cell r="B627">
            <v>4</v>
          </cell>
          <cell r="C627" t="str">
            <v>○２７高校（女子）</v>
          </cell>
          <cell r="D627" t="str">
            <v>　</v>
          </cell>
          <cell r="H627">
            <v>0</v>
          </cell>
        </row>
        <row r="628">
          <cell r="A628" t="str">
            <v>5○２７高校（女子）</v>
          </cell>
          <cell r="B628">
            <v>5</v>
          </cell>
          <cell r="C628" t="str">
            <v>○２７高校（女子）</v>
          </cell>
          <cell r="D628" t="str">
            <v>　</v>
          </cell>
          <cell r="H628">
            <v>0</v>
          </cell>
        </row>
        <row r="629">
          <cell r="A629" t="str">
            <v>6○２７高校（女子）</v>
          </cell>
          <cell r="B629">
            <v>6</v>
          </cell>
          <cell r="C629" t="str">
            <v>○２７高校（女子）</v>
          </cell>
        </row>
        <row r="630">
          <cell r="A630" t="str">
            <v>7○２７高校（女子）</v>
          </cell>
          <cell r="B630">
            <v>7</v>
          </cell>
          <cell r="C630" t="str">
            <v>○２７高校（女子）</v>
          </cell>
        </row>
        <row r="631">
          <cell r="A631" t="str">
            <v>8○２７高校（女子）</v>
          </cell>
          <cell r="B631">
            <v>8</v>
          </cell>
          <cell r="C631" t="str">
            <v>○２７高校（女子）</v>
          </cell>
        </row>
        <row r="632">
          <cell r="A632" t="str">
            <v>9○２７高校（女子）</v>
          </cell>
          <cell r="B632">
            <v>9</v>
          </cell>
          <cell r="C632" t="str">
            <v>○２７高校（女子）</v>
          </cell>
        </row>
        <row r="633">
          <cell r="A633" t="str">
            <v>10○２７高校（女子）</v>
          </cell>
          <cell r="B633">
            <v>10</v>
          </cell>
          <cell r="C633" t="str">
            <v>○２７高校（女子）</v>
          </cell>
        </row>
        <row r="634">
          <cell r="A634" t="str">
            <v>11○２７高校（女子）</v>
          </cell>
          <cell r="B634">
            <v>11</v>
          </cell>
          <cell r="C634" t="str">
            <v>○２７高校（女子）</v>
          </cell>
        </row>
        <row r="635">
          <cell r="A635" t="str">
            <v>12○２７高校（女子）</v>
          </cell>
          <cell r="B635">
            <v>12</v>
          </cell>
          <cell r="C635" t="str">
            <v>○２７高校（女子）</v>
          </cell>
        </row>
        <row r="636">
          <cell r="A636" t="str">
            <v>13○２７高校（女子）</v>
          </cell>
          <cell r="B636">
            <v>13</v>
          </cell>
          <cell r="C636" t="str">
            <v>○２７高校（女子）</v>
          </cell>
        </row>
        <row r="637">
          <cell r="A637" t="str">
            <v>14○２７高校（女子）</v>
          </cell>
          <cell r="B637">
            <v>14</v>
          </cell>
          <cell r="C637" t="str">
            <v>○２７高校（女子）</v>
          </cell>
        </row>
        <row r="638">
          <cell r="A638" t="str">
            <v>15○２７高校（女子）</v>
          </cell>
          <cell r="B638">
            <v>15</v>
          </cell>
          <cell r="C638" t="str">
            <v>○２７高校（女子）</v>
          </cell>
          <cell r="H638">
            <v>0</v>
          </cell>
        </row>
        <row r="639">
          <cell r="A639" t="str">
            <v>16○２７高校（女子）</v>
          </cell>
          <cell r="B639">
            <v>16</v>
          </cell>
          <cell r="C639" t="str">
            <v>○２７高校（女子）</v>
          </cell>
          <cell r="H639">
            <v>0</v>
          </cell>
        </row>
        <row r="640">
          <cell r="A640" t="str">
            <v>17○２７高校（女子）</v>
          </cell>
          <cell r="B640">
            <v>17</v>
          </cell>
          <cell r="C640" t="str">
            <v>○２７高校（女子）</v>
          </cell>
          <cell r="H640">
            <v>0</v>
          </cell>
        </row>
        <row r="641">
          <cell r="A641" t="str">
            <v>18○２７高校（女子）</v>
          </cell>
          <cell r="B641">
            <v>18</v>
          </cell>
          <cell r="C641" t="str">
            <v>○２７高校（女子）</v>
          </cell>
          <cell r="H641">
            <v>0</v>
          </cell>
        </row>
        <row r="642">
          <cell r="A642" t="str">
            <v>19○２７高校（女子）</v>
          </cell>
          <cell r="B642">
            <v>19</v>
          </cell>
          <cell r="C642" t="str">
            <v>○２７高校（女子）</v>
          </cell>
          <cell r="H642">
            <v>0</v>
          </cell>
        </row>
        <row r="643">
          <cell r="A643" t="str">
            <v>20○２７高校（女子）</v>
          </cell>
          <cell r="B643">
            <v>20</v>
          </cell>
          <cell r="C643" t="str">
            <v>○２７高校（女子）</v>
          </cell>
          <cell r="F643" t="str">
            <v>リベロ</v>
          </cell>
        </row>
        <row r="644">
          <cell r="A644" t="str">
            <v>21○２７高校（女子）</v>
          </cell>
          <cell r="B644">
            <v>21</v>
          </cell>
          <cell r="C644" t="str">
            <v>○２７高校（女子）</v>
          </cell>
        </row>
        <row r="645">
          <cell r="A645" t="str">
            <v>22○２７高校（女子）</v>
          </cell>
          <cell r="B645">
            <v>22</v>
          </cell>
          <cell r="C645" t="str">
            <v>○２７高校（女子）</v>
          </cell>
          <cell r="H645">
            <v>0</v>
          </cell>
        </row>
        <row r="646">
          <cell r="A646" t="str">
            <v>23○２７高校（女子）</v>
          </cell>
          <cell r="B646">
            <v>23</v>
          </cell>
          <cell r="C646" t="str">
            <v>○２７高校（女子）</v>
          </cell>
        </row>
        <row r="647">
          <cell r="A647" t="str">
            <v>1○２８高校（女子）</v>
          </cell>
          <cell r="B647">
            <v>1</v>
          </cell>
          <cell r="C647" t="str">
            <v>○２８高校（女子）</v>
          </cell>
          <cell r="D647" t="str">
            <v>監督</v>
          </cell>
          <cell r="F647" t="str">
            <v>監　督</v>
          </cell>
        </row>
        <row r="648">
          <cell r="A648" t="str">
            <v>2○２８高校（女子）</v>
          </cell>
          <cell r="B648">
            <v>2</v>
          </cell>
          <cell r="C648" t="str">
            <v>○２８高校（女子）</v>
          </cell>
          <cell r="D648" t="str">
            <v>コーチ</v>
          </cell>
          <cell r="F648" t="str">
            <v>コーチ</v>
          </cell>
        </row>
        <row r="649">
          <cell r="A649" t="str">
            <v>3○２８高校（女子）</v>
          </cell>
          <cell r="B649">
            <v>3</v>
          </cell>
          <cell r="C649" t="str">
            <v>○２８高校（女子）</v>
          </cell>
          <cell r="D649" t="str">
            <v>マネージャー</v>
          </cell>
          <cell r="F649" t="str">
            <v>マネージャー</v>
          </cell>
        </row>
        <row r="650">
          <cell r="A650" t="str">
            <v>4○２８高校（女子）</v>
          </cell>
          <cell r="B650">
            <v>4</v>
          </cell>
          <cell r="C650" t="str">
            <v>○２８高校（女子）</v>
          </cell>
          <cell r="D650" t="str">
            <v>　</v>
          </cell>
          <cell r="H650">
            <v>0</v>
          </cell>
        </row>
        <row r="651">
          <cell r="A651" t="str">
            <v>5○２８高校（女子）</v>
          </cell>
          <cell r="B651">
            <v>5</v>
          </cell>
          <cell r="C651" t="str">
            <v>○２８高校（女子）</v>
          </cell>
          <cell r="D651" t="str">
            <v>　</v>
          </cell>
          <cell r="H651">
            <v>0</v>
          </cell>
        </row>
        <row r="652">
          <cell r="A652" t="str">
            <v>6○２８高校（女子）</v>
          </cell>
          <cell r="B652">
            <v>6</v>
          </cell>
          <cell r="C652" t="str">
            <v>○２８高校（女子）</v>
          </cell>
        </row>
        <row r="653">
          <cell r="A653" t="str">
            <v>7○２８高校（女子）</v>
          </cell>
          <cell r="B653">
            <v>7</v>
          </cell>
          <cell r="C653" t="str">
            <v>○２８高校（女子）</v>
          </cell>
        </row>
        <row r="654">
          <cell r="A654" t="str">
            <v>8○２８高校（女子）</v>
          </cell>
          <cell r="B654">
            <v>8</v>
          </cell>
          <cell r="C654" t="str">
            <v>○２８高校（女子）</v>
          </cell>
        </row>
        <row r="655">
          <cell r="A655" t="str">
            <v>9○２８高校（女子）</v>
          </cell>
          <cell r="B655">
            <v>9</v>
          </cell>
          <cell r="C655" t="str">
            <v>○２８高校（女子）</v>
          </cell>
        </row>
        <row r="656">
          <cell r="A656" t="str">
            <v>10○２８高校（女子）</v>
          </cell>
          <cell r="B656">
            <v>10</v>
          </cell>
          <cell r="C656" t="str">
            <v>○２８高校（女子）</v>
          </cell>
        </row>
        <row r="657">
          <cell r="A657" t="str">
            <v>11○２８高校（女子）</v>
          </cell>
          <cell r="B657">
            <v>11</v>
          </cell>
          <cell r="C657" t="str">
            <v>○２８高校（女子）</v>
          </cell>
        </row>
        <row r="658">
          <cell r="A658" t="str">
            <v>12○２８高校（女子）</v>
          </cell>
          <cell r="B658">
            <v>12</v>
          </cell>
          <cell r="C658" t="str">
            <v>○２８高校（女子）</v>
          </cell>
        </row>
        <row r="659">
          <cell r="A659" t="str">
            <v>13○２８高校（女子）</v>
          </cell>
          <cell r="B659">
            <v>13</v>
          </cell>
          <cell r="C659" t="str">
            <v>○２８高校（女子）</v>
          </cell>
        </row>
        <row r="660">
          <cell r="A660" t="str">
            <v>14○２８高校（女子）</v>
          </cell>
          <cell r="B660">
            <v>14</v>
          </cell>
          <cell r="C660" t="str">
            <v>○２８高校（女子）</v>
          </cell>
        </row>
        <row r="661">
          <cell r="A661" t="str">
            <v>15○２８高校（女子）</v>
          </cell>
          <cell r="B661">
            <v>15</v>
          </cell>
          <cell r="C661" t="str">
            <v>○２８高校（女子）</v>
          </cell>
          <cell r="H661">
            <v>0</v>
          </cell>
        </row>
        <row r="662">
          <cell r="A662" t="str">
            <v>16○２８高校（女子）</v>
          </cell>
          <cell r="B662">
            <v>16</v>
          </cell>
          <cell r="C662" t="str">
            <v>○２８高校（女子）</v>
          </cell>
          <cell r="H662">
            <v>0</v>
          </cell>
        </row>
        <row r="663">
          <cell r="A663" t="str">
            <v>17○２８高校（女子）</v>
          </cell>
          <cell r="B663">
            <v>17</v>
          </cell>
          <cell r="C663" t="str">
            <v>○２８高校（女子）</v>
          </cell>
          <cell r="H663">
            <v>0</v>
          </cell>
        </row>
        <row r="664">
          <cell r="A664" t="str">
            <v>18○２８高校（女子）</v>
          </cell>
          <cell r="B664">
            <v>18</v>
          </cell>
          <cell r="C664" t="str">
            <v>○２８高校（女子）</v>
          </cell>
          <cell r="H664">
            <v>0</v>
          </cell>
        </row>
        <row r="665">
          <cell r="A665" t="str">
            <v>19○２８高校（女子）</v>
          </cell>
          <cell r="B665">
            <v>19</v>
          </cell>
          <cell r="C665" t="str">
            <v>○２８高校（女子）</v>
          </cell>
          <cell r="H665">
            <v>0</v>
          </cell>
        </row>
        <row r="666">
          <cell r="A666" t="str">
            <v>20○２８高校（女子）</v>
          </cell>
          <cell r="B666">
            <v>20</v>
          </cell>
          <cell r="C666" t="str">
            <v>○２８高校（女子）</v>
          </cell>
          <cell r="F666" t="str">
            <v>リベロ</v>
          </cell>
        </row>
        <row r="667">
          <cell r="A667" t="str">
            <v>21○２８高校（女子）</v>
          </cell>
          <cell r="B667">
            <v>21</v>
          </cell>
          <cell r="C667" t="str">
            <v>○２８高校（女子）</v>
          </cell>
        </row>
        <row r="668">
          <cell r="A668" t="str">
            <v>22○２８高校（女子）</v>
          </cell>
          <cell r="B668">
            <v>22</v>
          </cell>
          <cell r="C668" t="str">
            <v>○２８高校（女子）</v>
          </cell>
          <cell r="H668">
            <v>0</v>
          </cell>
        </row>
        <row r="669">
          <cell r="A669" t="str">
            <v>23○２８高校（女子）</v>
          </cell>
          <cell r="B669">
            <v>23</v>
          </cell>
          <cell r="C669" t="str">
            <v>○２８高校（女子）</v>
          </cell>
        </row>
        <row r="670">
          <cell r="A670" t="str">
            <v>1○２９高校（女子）</v>
          </cell>
          <cell r="B670">
            <v>1</v>
          </cell>
          <cell r="C670" t="str">
            <v>○２９高校（女子）</v>
          </cell>
          <cell r="D670" t="str">
            <v>監督</v>
          </cell>
          <cell r="F670" t="str">
            <v>監　督</v>
          </cell>
        </row>
        <row r="671">
          <cell r="A671" t="str">
            <v>2○２９高校（女子）</v>
          </cell>
          <cell r="B671">
            <v>2</v>
          </cell>
          <cell r="C671" t="str">
            <v>○２９高校（女子）</v>
          </cell>
          <cell r="D671" t="str">
            <v>コーチ</v>
          </cell>
          <cell r="F671" t="str">
            <v>コーチ</v>
          </cell>
        </row>
        <row r="672">
          <cell r="A672" t="str">
            <v>3○２９高校（女子）</v>
          </cell>
          <cell r="B672">
            <v>3</v>
          </cell>
          <cell r="C672" t="str">
            <v>○２９高校（女子）</v>
          </cell>
          <cell r="D672" t="str">
            <v>マネージャー</v>
          </cell>
          <cell r="F672" t="str">
            <v>マネージャー</v>
          </cell>
        </row>
        <row r="673">
          <cell r="A673" t="str">
            <v>4○２９高校（女子）</v>
          </cell>
          <cell r="B673">
            <v>4</v>
          </cell>
          <cell r="C673" t="str">
            <v>○２９高校（女子）</v>
          </cell>
          <cell r="D673" t="str">
            <v>　</v>
          </cell>
          <cell r="H673">
            <v>0</v>
          </cell>
        </row>
        <row r="674">
          <cell r="A674" t="str">
            <v>5○２９高校（女子）</v>
          </cell>
          <cell r="B674">
            <v>5</v>
          </cell>
          <cell r="C674" t="str">
            <v>○２９高校（女子）</v>
          </cell>
          <cell r="D674" t="str">
            <v>　</v>
          </cell>
          <cell r="H674">
            <v>0</v>
          </cell>
        </row>
        <row r="675">
          <cell r="A675" t="str">
            <v>6○２９高校（女子）</v>
          </cell>
          <cell r="B675">
            <v>6</v>
          </cell>
          <cell r="C675" t="str">
            <v>○２９高校（女子）</v>
          </cell>
        </row>
        <row r="676">
          <cell r="A676" t="str">
            <v>7○２９高校（女子）</v>
          </cell>
          <cell r="B676">
            <v>7</v>
          </cell>
          <cell r="C676" t="str">
            <v>○２９高校（女子）</v>
          </cell>
        </row>
        <row r="677">
          <cell r="A677" t="str">
            <v>8○２９高校（女子）</v>
          </cell>
          <cell r="B677">
            <v>8</v>
          </cell>
          <cell r="C677" t="str">
            <v>○２９高校（女子）</v>
          </cell>
        </row>
        <row r="678">
          <cell r="A678" t="str">
            <v>9○２９高校（女子）</v>
          </cell>
          <cell r="B678">
            <v>9</v>
          </cell>
          <cell r="C678" t="str">
            <v>○２９高校（女子）</v>
          </cell>
        </row>
        <row r="679">
          <cell r="A679" t="str">
            <v>10○２９高校（女子）</v>
          </cell>
          <cell r="B679">
            <v>10</v>
          </cell>
          <cell r="C679" t="str">
            <v>○２９高校（女子）</v>
          </cell>
        </row>
        <row r="680">
          <cell r="A680" t="str">
            <v>11○２９高校（女子）</v>
          </cell>
          <cell r="B680">
            <v>11</v>
          </cell>
          <cell r="C680" t="str">
            <v>○２９高校（女子）</v>
          </cell>
        </row>
        <row r="681">
          <cell r="A681" t="str">
            <v>12○２９高校（女子）</v>
          </cell>
          <cell r="B681">
            <v>12</v>
          </cell>
          <cell r="C681" t="str">
            <v>○２９高校（女子）</v>
          </cell>
        </row>
        <row r="682">
          <cell r="A682" t="str">
            <v>13○２９高校（女子）</v>
          </cell>
          <cell r="B682">
            <v>13</v>
          </cell>
          <cell r="C682" t="str">
            <v>○２９高校（女子）</v>
          </cell>
        </row>
        <row r="683">
          <cell r="A683" t="str">
            <v>14○２９高校（女子）</v>
          </cell>
          <cell r="B683">
            <v>14</v>
          </cell>
          <cell r="C683" t="str">
            <v>○２９高校（女子）</v>
          </cell>
        </row>
        <row r="684">
          <cell r="A684" t="str">
            <v>15○２９高校（女子）</v>
          </cell>
          <cell r="B684">
            <v>15</v>
          </cell>
          <cell r="C684" t="str">
            <v>○２９高校（女子）</v>
          </cell>
          <cell r="H684">
            <v>0</v>
          </cell>
        </row>
        <row r="685">
          <cell r="A685" t="str">
            <v>16○２９高校（女子）</v>
          </cell>
          <cell r="B685">
            <v>16</v>
          </cell>
          <cell r="C685" t="str">
            <v>○２９高校（女子）</v>
          </cell>
          <cell r="H685">
            <v>0</v>
          </cell>
        </row>
        <row r="686">
          <cell r="A686" t="str">
            <v>17○２９高校（女子）</v>
          </cell>
          <cell r="B686">
            <v>17</v>
          </cell>
          <cell r="C686" t="str">
            <v>○２９高校（女子）</v>
          </cell>
          <cell r="H686">
            <v>0</v>
          </cell>
        </row>
        <row r="687">
          <cell r="A687" t="str">
            <v>18○２９高校（女子）</v>
          </cell>
          <cell r="B687">
            <v>18</v>
          </cell>
          <cell r="C687" t="str">
            <v>○２９高校（女子）</v>
          </cell>
          <cell r="H687">
            <v>0</v>
          </cell>
        </row>
        <row r="688">
          <cell r="A688" t="str">
            <v>19○２９高校（女子）</v>
          </cell>
          <cell r="B688">
            <v>19</v>
          </cell>
          <cell r="C688" t="str">
            <v>○２９高校（女子）</v>
          </cell>
          <cell r="H688">
            <v>0</v>
          </cell>
        </row>
        <row r="689">
          <cell r="A689" t="str">
            <v>20○２９高校（女子）</v>
          </cell>
          <cell r="B689">
            <v>20</v>
          </cell>
          <cell r="C689" t="str">
            <v>○２９高校（女子）</v>
          </cell>
          <cell r="F689" t="str">
            <v>リベロ</v>
          </cell>
        </row>
        <row r="690">
          <cell r="A690" t="str">
            <v>21○２９高校（女子）</v>
          </cell>
          <cell r="B690">
            <v>21</v>
          </cell>
          <cell r="C690" t="str">
            <v>○２９高校（女子）</v>
          </cell>
        </row>
        <row r="691">
          <cell r="A691" t="str">
            <v>22○２９高校（女子）</v>
          </cell>
          <cell r="B691">
            <v>22</v>
          </cell>
          <cell r="C691" t="str">
            <v>○２９高校（女子）</v>
          </cell>
          <cell r="H691">
            <v>0</v>
          </cell>
        </row>
        <row r="692">
          <cell r="A692" t="str">
            <v>23○２９高校（女子）</v>
          </cell>
          <cell r="B692">
            <v>23</v>
          </cell>
          <cell r="C692" t="str">
            <v>○２９高校（女子）</v>
          </cell>
        </row>
        <row r="693">
          <cell r="A693" t="str">
            <v>1○３０高校（女子）</v>
          </cell>
          <cell r="B693">
            <v>1</v>
          </cell>
          <cell r="C693" t="str">
            <v>○３０高校（女子）</v>
          </cell>
          <cell r="D693" t="str">
            <v>監督</v>
          </cell>
          <cell r="F693" t="str">
            <v>監　督</v>
          </cell>
        </row>
        <row r="694">
          <cell r="A694" t="str">
            <v>2○３０高校（女子）</v>
          </cell>
          <cell r="B694">
            <v>2</v>
          </cell>
          <cell r="C694" t="str">
            <v>○３０高校（女子）</v>
          </cell>
          <cell r="D694" t="str">
            <v>コーチ</v>
          </cell>
          <cell r="F694" t="str">
            <v>コーチ</v>
          </cell>
        </row>
        <row r="695">
          <cell r="A695" t="str">
            <v>3○３０高校（女子）</v>
          </cell>
          <cell r="B695">
            <v>3</v>
          </cell>
          <cell r="C695" t="str">
            <v>○３０高校（女子）</v>
          </cell>
          <cell r="D695" t="str">
            <v>マネージャー</v>
          </cell>
          <cell r="F695" t="str">
            <v>マネージャー</v>
          </cell>
        </row>
        <row r="696">
          <cell r="A696" t="str">
            <v>4○３０高校（女子）</v>
          </cell>
          <cell r="B696">
            <v>4</v>
          </cell>
          <cell r="C696" t="str">
            <v>○３０高校（女子）</v>
          </cell>
          <cell r="D696" t="str">
            <v>　</v>
          </cell>
          <cell r="H696">
            <v>0</v>
          </cell>
        </row>
        <row r="697">
          <cell r="A697" t="str">
            <v>5○３０高校（女子）</v>
          </cell>
          <cell r="B697">
            <v>5</v>
          </cell>
          <cell r="C697" t="str">
            <v>○３０高校（女子）</v>
          </cell>
          <cell r="D697" t="str">
            <v>　</v>
          </cell>
          <cell r="H697">
            <v>0</v>
          </cell>
        </row>
        <row r="698">
          <cell r="A698" t="str">
            <v>6○３０高校（女子）</v>
          </cell>
          <cell r="B698">
            <v>6</v>
          </cell>
          <cell r="C698" t="str">
            <v>○３０高校（女子）</v>
          </cell>
        </row>
        <row r="699">
          <cell r="A699" t="str">
            <v>7○３０高校（女子）</v>
          </cell>
          <cell r="B699">
            <v>7</v>
          </cell>
          <cell r="C699" t="str">
            <v>○３０高校（女子）</v>
          </cell>
        </row>
        <row r="700">
          <cell r="A700" t="str">
            <v>8○３０高校（女子）</v>
          </cell>
          <cell r="B700">
            <v>8</v>
          </cell>
          <cell r="C700" t="str">
            <v>○３０高校（女子）</v>
          </cell>
        </row>
        <row r="701">
          <cell r="A701" t="str">
            <v>9○３０高校（女子）</v>
          </cell>
          <cell r="B701">
            <v>9</v>
          </cell>
          <cell r="C701" t="str">
            <v>○３０高校（女子）</v>
          </cell>
        </row>
        <row r="702">
          <cell r="A702" t="str">
            <v>10○３０高校（女子）</v>
          </cell>
          <cell r="B702">
            <v>10</v>
          </cell>
          <cell r="C702" t="str">
            <v>○３０高校（女子）</v>
          </cell>
        </row>
        <row r="703">
          <cell r="A703" t="str">
            <v>11○３０高校（女子）</v>
          </cell>
          <cell r="B703">
            <v>11</v>
          </cell>
          <cell r="C703" t="str">
            <v>○３０高校（女子）</v>
          </cell>
        </row>
        <row r="704">
          <cell r="A704" t="str">
            <v>12○３０高校（女子）</v>
          </cell>
          <cell r="B704">
            <v>12</v>
          </cell>
          <cell r="C704" t="str">
            <v>○３０高校（女子）</v>
          </cell>
        </row>
        <row r="705">
          <cell r="A705" t="str">
            <v>13○３０高校（女子）</v>
          </cell>
          <cell r="B705">
            <v>13</v>
          </cell>
          <cell r="C705" t="str">
            <v>○３０高校（女子）</v>
          </cell>
        </row>
        <row r="706">
          <cell r="A706" t="str">
            <v>14○３０高校（女子）</v>
          </cell>
          <cell r="B706">
            <v>14</v>
          </cell>
          <cell r="C706" t="str">
            <v>○３０高校（女子）</v>
          </cell>
        </row>
        <row r="707">
          <cell r="A707" t="str">
            <v>15○３０高校（女子）</v>
          </cell>
          <cell r="B707">
            <v>15</v>
          </cell>
          <cell r="C707" t="str">
            <v>○３０高校（女子）</v>
          </cell>
          <cell r="H707">
            <v>0</v>
          </cell>
        </row>
        <row r="708">
          <cell r="A708" t="str">
            <v>16○３０高校（女子）</v>
          </cell>
          <cell r="B708">
            <v>16</v>
          </cell>
          <cell r="C708" t="str">
            <v>○３０高校（女子）</v>
          </cell>
          <cell r="H708">
            <v>0</v>
          </cell>
        </row>
        <row r="709">
          <cell r="A709" t="str">
            <v>17○３０高校（女子）</v>
          </cell>
          <cell r="B709">
            <v>17</v>
          </cell>
          <cell r="C709" t="str">
            <v>○３０高校（女子）</v>
          </cell>
          <cell r="H709">
            <v>0</v>
          </cell>
        </row>
        <row r="710">
          <cell r="A710" t="str">
            <v>18○３０高校（女子）</v>
          </cell>
          <cell r="B710">
            <v>18</v>
          </cell>
          <cell r="C710" t="str">
            <v>○３０高校（女子）</v>
          </cell>
          <cell r="H710">
            <v>0</v>
          </cell>
        </row>
        <row r="711">
          <cell r="A711" t="str">
            <v>19○３０高校（女子）</v>
          </cell>
          <cell r="B711">
            <v>19</v>
          </cell>
          <cell r="C711" t="str">
            <v>○３０高校（女子）</v>
          </cell>
          <cell r="H711">
            <v>0</v>
          </cell>
        </row>
        <row r="712">
          <cell r="A712" t="str">
            <v>20○３０高校（女子）</v>
          </cell>
          <cell r="B712">
            <v>20</v>
          </cell>
          <cell r="C712" t="str">
            <v>○３０高校（女子）</v>
          </cell>
          <cell r="F712" t="str">
            <v>リベロ</v>
          </cell>
        </row>
        <row r="713">
          <cell r="A713" t="str">
            <v>21○３０高校（女子）</v>
          </cell>
          <cell r="B713">
            <v>21</v>
          </cell>
          <cell r="C713" t="str">
            <v>○３０高校（女子）</v>
          </cell>
        </row>
        <row r="714">
          <cell r="A714" t="str">
            <v>22○３０高校（女子）</v>
          </cell>
          <cell r="B714">
            <v>22</v>
          </cell>
          <cell r="C714" t="str">
            <v>○３０高校（女子）</v>
          </cell>
          <cell r="H714">
            <v>0</v>
          </cell>
        </row>
        <row r="715">
          <cell r="A715" t="str">
            <v>23○３０高校（女子）</v>
          </cell>
          <cell r="B715">
            <v>23</v>
          </cell>
          <cell r="C715" t="str">
            <v>○３０高校（女子）</v>
          </cell>
        </row>
        <row r="716">
          <cell r="A716" t="str">
            <v>1○３１高校（女子）</v>
          </cell>
          <cell r="B716">
            <v>1</v>
          </cell>
          <cell r="C716" t="str">
            <v>○３１高校（女子）</v>
          </cell>
          <cell r="D716" t="str">
            <v>監督</v>
          </cell>
          <cell r="F716" t="str">
            <v>監　督</v>
          </cell>
        </row>
        <row r="717">
          <cell r="A717" t="str">
            <v>2○３１高校（女子）</v>
          </cell>
          <cell r="B717">
            <v>2</v>
          </cell>
          <cell r="C717" t="str">
            <v>○３１高校（女子）</v>
          </cell>
          <cell r="D717" t="str">
            <v>コーチ</v>
          </cell>
          <cell r="F717" t="str">
            <v>コーチ</v>
          </cell>
        </row>
        <row r="718">
          <cell r="A718" t="str">
            <v>3○３１高校（女子）</v>
          </cell>
          <cell r="B718">
            <v>3</v>
          </cell>
          <cell r="C718" t="str">
            <v>○３１高校（女子）</v>
          </cell>
          <cell r="D718" t="str">
            <v>マネージャー</v>
          </cell>
          <cell r="F718" t="str">
            <v>マネージャー</v>
          </cell>
        </row>
        <row r="719">
          <cell r="A719" t="str">
            <v>4○３１高校（女子）</v>
          </cell>
          <cell r="B719">
            <v>4</v>
          </cell>
          <cell r="C719" t="str">
            <v>○３１高校（女子）</v>
          </cell>
          <cell r="D719" t="str">
            <v>　</v>
          </cell>
          <cell r="H719">
            <v>0</v>
          </cell>
        </row>
        <row r="720">
          <cell r="A720" t="str">
            <v>5○３１高校（女子）</v>
          </cell>
          <cell r="B720">
            <v>5</v>
          </cell>
          <cell r="C720" t="str">
            <v>○３１高校（女子）</v>
          </cell>
          <cell r="D720" t="str">
            <v>　</v>
          </cell>
          <cell r="H720">
            <v>0</v>
          </cell>
        </row>
        <row r="721">
          <cell r="A721" t="str">
            <v>6○３１高校（女子）</v>
          </cell>
          <cell r="B721">
            <v>6</v>
          </cell>
          <cell r="C721" t="str">
            <v>○３１高校（女子）</v>
          </cell>
        </row>
        <row r="722">
          <cell r="A722" t="str">
            <v>7○３１高校（女子）</v>
          </cell>
          <cell r="B722">
            <v>7</v>
          </cell>
          <cell r="C722" t="str">
            <v>○３１高校（女子）</v>
          </cell>
        </row>
        <row r="723">
          <cell r="A723" t="str">
            <v>8○３１高校（女子）</v>
          </cell>
          <cell r="B723">
            <v>8</v>
          </cell>
          <cell r="C723" t="str">
            <v>○３１高校（女子）</v>
          </cell>
        </row>
        <row r="724">
          <cell r="A724" t="str">
            <v>9○３１高校（女子）</v>
          </cell>
          <cell r="B724">
            <v>9</v>
          </cell>
          <cell r="C724" t="str">
            <v>○３１高校（女子）</v>
          </cell>
        </row>
        <row r="725">
          <cell r="A725" t="str">
            <v>10○３１高校（女子）</v>
          </cell>
          <cell r="B725">
            <v>10</v>
          </cell>
          <cell r="C725" t="str">
            <v>○３１高校（女子）</v>
          </cell>
        </row>
        <row r="726">
          <cell r="A726" t="str">
            <v>11○３１高校（女子）</v>
          </cell>
          <cell r="B726">
            <v>11</v>
          </cell>
          <cell r="C726" t="str">
            <v>○３１高校（女子）</v>
          </cell>
        </row>
        <row r="727">
          <cell r="A727" t="str">
            <v>12○３１高校（女子）</v>
          </cell>
          <cell r="B727">
            <v>12</v>
          </cell>
          <cell r="C727" t="str">
            <v>○３１高校（女子）</v>
          </cell>
        </row>
        <row r="728">
          <cell r="A728" t="str">
            <v>13○３１高校（女子）</v>
          </cell>
          <cell r="B728">
            <v>13</v>
          </cell>
          <cell r="C728" t="str">
            <v>○３１高校（女子）</v>
          </cell>
        </row>
        <row r="729">
          <cell r="A729" t="str">
            <v>14○３１高校（女子）</v>
          </cell>
          <cell r="B729">
            <v>14</v>
          </cell>
          <cell r="C729" t="str">
            <v>○３１高校（女子）</v>
          </cell>
        </row>
        <row r="730">
          <cell r="A730" t="str">
            <v>15○３１高校（女子）</v>
          </cell>
          <cell r="B730">
            <v>15</v>
          </cell>
          <cell r="C730" t="str">
            <v>○３１高校（女子）</v>
          </cell>
          <cell r="H730">
            <v>0</v>
          </cell>
        </row>
        <row r="731">
          <cell r="A731" t="str">
            <v>16○３１高校（女子）</v>
          </cell>
          <cell r="B731">
            <v>16</v>
          </cell>
          <cell r="C731" t="str">
            <v>○３１高校（女子）</v>
          </cell>
          <cell r="H731">
            <v>0</v>
          </cell>
        </row>
        <row r="732">
          <cell r="A732" t="str">
            <v>17○３１高校（女子）</v>
          </cell>
          <cell r="B732">
            <v>17</v>
          </cell>
          <cell r="C732" t="str">
            <v>○３１高校（女子）</v>
          </cell>
          <cell r="H732">
            <v>0</v>
          </cell>
        </row>
        <row r="733">
          <cell r="A733" t="str">
            <v>18○３１高校（女子）</v>
          </cell>
          <cell r="B733">
            <v>18</v>
          </cell>
          <cell r="C733" t="str">
            <v>○３１高校（女子）</v>
          </cell>
          <cell r="H733">
            <v>0</v>
          </cell>
        </row>
        <row r="734">
          <cell r="A734" t="str">
            <v>19○３１高校（女子）</v>
          </cell>
          <cell r="B734">
            <v>19</v>
          </cell>
          <cell r="C734" t="str">
            <v>○３１高校（女子）</v>
          </cell>
          <cell r="H734">
            <v>0</v>
          </cell>
        </row>
        <row r="735">
          <cell r="A735" t="str">
            <v>20○３１高校（女子）</v>
          </cell>
          <cell r="B735">
            <v>20</v>
          </cell>
          <cell r="C735" t="str">
            <v>○３１高校（女子）</v>
          </cell>
          <cell r="F735" t="str">
            <v>リベロ</v>
          </cell>
        </row>
        <row r="736">
          <cell r="A736" t="str">
            <v>21○３１高校（女子）</v>
          </cell>
          <cell r="B736">
            <v>21</v>
          </cell>
          <cell r="C736" t="str">
            <v>○３１高校（女子）</v>
          </cell>
        </row>
        <row r="737">
          <cell r="A737" t="str">
            <v>22○３１高校（女子）</v>
          </cell>
          <cell r="B737">
            <v>22</v>
          </cell>
          <cell r="C737" t="str">
            <v>○３１高校（女子）</v>
          </cell>
          <cell r="H737">
            <v>0</v>
          </cell>
        </row>
        <row r="738">
          <cell r="A738" t="str">
            <v>23○３１高校（女子）</v>
          </cell>
          <cell r="B738">
            <v>23</v>
          </cell>
          <cell r="C738" t="str">
            <v>○３１高校（女子）</v>
          </cell>
        </row>
        <row r="739">
          <cell r="A739" t="str">
            <v>1○３２高校（女子）</v>
          </cell>
          <cell r="B739">
            <v>1</v>
          </cell>
          <cell r="C739" t="str">
            <v>○３２高校（女子）</v>
          </cell>
          <cell r="D739" t="str">
            <v>監督</v>
          </cell>
          <cell r="F739" t="str">
            <v>監　督</v>
          </cell>
        </row>
        <row r="740">
          <cell r="A740" t="str">
            <v>2○３２高校（女子）</v>
          </cell>
          <cell r="B740">
            <v>2</v>
          </cell>
          <cell r="C740" t="str">
            <v>○３２高校（女子）</v>
          </cell>
          <cell r="D740" t="str">
            <v>コーチ</v>
          </cell>
          <cell r="F740" t="str">
            <v>コーチ</v>
          </cell>
        </row>
        <row r="741">
          <cell r="A741" t="str">
            <v>3○３２高校（女子）</v>
          </cell>
          <cell r="B741">
            <v>3</v>
          </cell>
          <cell r="C741" t="str">
            <v>○３２高校（女子）</v>
          </cell>
          <cell r="D741" t="str">
            <v>マネージャー</v>
          </cell>
          <cell r="F741" t="str">
            <v>マネージャー</v>
          </cell>
        </row>
        <row r="742">
          <cell r="A742" t="str">
            <v>4○３２高校（女子）</v>
          </cell>
          <cell r="B742">
            <v>4</v>
          </cell>
          <cell r="C742" t="str">
            <v>○３２高校（女子）</v>
          </cell>
          <cell r="D742" t="str">
            <v>　</v>
          </cell>
          <cell r="H742">
            <v>0</v>
          </cell>
        </row>
        <row r="743">
          <cell r="A743" t="str">
            <v>5○３２高校（女子）</v>
          </cell>
          <cell r="B743">
            <v>5</v>
          </cell>
          <cell r="C743" t="str">
            <v>○３２高校（女子）</v>
          </cell>
          <cell r="D743" t="str">
            <v>　</v>
          </cell>
          <cell r="H743">
            <v>0</v>
          </cell>
        </row>
        <row r="744">
          <cell r="A744" t="str">
            <v>6○３２高校（女子）</v>
          </cell>
          <cell r="B744">
            <v>6</v>
          </cell>
          <cell r="C744" t="str">
            <v>○３２高校（女子）</v>
          </cell>
        </row>
        <row r="745">
          <cell r="A745" t="str">
            <v>7○３２高校（女子）</v>
          </cell>
          <cell r="B745">
            <v>7</v>
          </cell>
          <cell r="C745" t="str">
            <v>○３２高校（女子）</v>
          </cell>
        </row>
        <row r="746">
          <cell r="A746" t="str">
            <v>8○３２高校（女子）</v>
          </cell>
          <cell r="B746">
            <v>8</v>
          </cell>
          <cell r="C746" t="str">
            <v>○３２高校（女子）</v>
          </cell>
        </row>
        <row r="747">
          <cell r="A747" t="str">
            <v>9○３２高校（女子）</v>
          </cell>
          <cell r="B747">
            <v>9</v>
          </cell>
          <cell r="C747" t="str">
            <v>○３２高校（女子）</v>
          </cell>
        </row>
        <row r="748">
          <cell r="A748" t="str">
            <v>10○３２高校（女子）</v>
          </cell>
          <cell r="B748">
            <v>10</v>
          </cell>
          <cell r="C748" t="str">
            <v>○３２高校（女子）</v>
          </cell>
        </row>
        <row r="749">
          <cell r="A749" t="str">
            <v>11○３２高校（女子）</v>
          </cell>
          <cell r="B749">
            <v>11</v>
          </cell>
          <cell r="C749" t="str">
            <v>○３２高校（女子）</v>
          </cell>
        </row>
        <row r="750">
          <cell r="A750" t="str">
            <v>12○３２高校（女子）</v>
          </cell>
          <cell r="B750">
            <v>12</v>
          </cell>
          <cell r="C750" t="str">
            <v>○３２高校（女子）</v>
          </cell>
        </row>
        <row r="751">
          <cell r="A751" t="str">
            <v>13○３２高校（女子）</v>
          </cell>
          <cell r="B751">
            <v>13</v>
          </cell>
          <cell r="C751" t="str">
            <v>○３２高校（女子）</v>
          </cell>
        </row>
        <row r="752">
          <cell r="A752" t="str">
            <v>14○３２高校（女子）</v>
          </cell>
          <cell r="B752">
            <v>14</v>
          </cell>
          <cell r="C752" t="str">
            <v>○３２高校（女子）</v>
          </cell>
        </row>
        <row r="753">
          <cell r="A753" t="str">
            <v>15○３２高校（女子）</v>
          </cell>
          <cell r="B753">
            <v>15</v>
          </cell>
          <cell r="C753" t="str">
            <v>○３２高校（女子）</v>
          </cell>
          <cell r="H753">
            <v>0</v>
          </cell>
        </row>
        <row r="754">
          <cell r="A754" t="str">
            <v>16○３２高校（女子）</v>
          </cell>
          <cell r="B754">
            <v>16</v>
          </cell>
          <cell r="C754" t="str">
            <v>○３２高校（女子）</v>
          </cell>
          <cell r="H754">
            <v>0</v>
          </cell>
        </row>
        <row r="755">
          <cell r="A755" t="str">
            <v>17○３２高校（女子）</v>
          </cell>
          <cell r="B755">
            <v>17</v>
          </cell>
          <cell r="C755" t="str">
            <v>○３２高校（女子）</v>
          </cell>
          <cell r="H755">
            <v>0</v>
          </cell>
        </row>
        <row r="756">
          <cell r="A756" t="str">
            <v>18○３２高校（女子）</v>
          </cell>
          <cell r="B756">
            <v>18</v>
          </cell>
          <cell r="C756" t="str">
            <v>○３２高校（女子）</v>
          </cell>
          <cell r="H756">
            <v>0</v>
          </cell>
        </row>
        <row r="757">
          <cell r="A757" t="str">
            <v>19○３２高校（女子）</v>
          </cell>
          <cell r="B757">
            <v>19</v>
          </cell>
          <cell r="C757" t="str">
            <v>○３２高校（女子）</v>
          </cell>
          <cell r="H757">
            <v>0</v>
          </cell>
        </row>
        <row r="758">
          <cell r="A758" t="str">
            <v>20○３２高校（女子）</v>
          </cell>
          <cell r="B758">
            <v>20</v>
          </cell>
          <cell r="C758" t="str">
            <v>○３２高校（女子）</v>
          </cell>
          <cell r="F758" t="str">
            <v>リベロ</v>
          </cell>
        </row>
        <row r="759">
          <cell r="A759" t="str">
            <v>21○３２高校（女子）</v>
          </cell>
          <cell r="B759">
            <v>21</v>
          </cell>
          <cell r="C759" t="str">
            <v>○３２高校（女子）</v>
          </cell>
        </row>
        <row r="760">
          <cell r="A760" t="str">
            <v>22○３２高校（女子）</v>
          </cell>
          <cell r="B760">
            <v>22</v>
          </cell>
          <cell r="C760" t="str">
            <v>○３２高校（女子）</v>
          </cell>
          <cell r="H760">
            <v>0</v>
          </cell>
        </row>
        <row r="761">
          <cell r="A761" t="str">
            <v>23○３２高校（女子）</v>
          </cell>
          <cell r="B761">
            <v>23</v>
          </cell>
          <cell r="C761" t="str">
            <v>○３２高校（女子）</v>
          </cell>
        </row>
        <row r="762">
          <cell r="A762" t="str">
            <v>1○３３高校（女子）</v>
          </cell>
          <cell r="B762">
            <v>1</v>
          </cell>
          <cell r="C762" t="str">
            <v>○３３高校（女子）</v>
          </cell>
          <cell r="D762" t="str">
            <v>監督</v>
          </cell>
          <cell r="F762" t="str">
            <v>監　督</v>
          </cell>
        </row>
        <row r="763">
          <cell r="A763" t="str">
            <v>2○３３高校（女子）</v>
          </cell>
          <cell r="B763">
            <v>2</v>
          </cell>
          <cell r="C763" t="str">
            <v>○３３高校（女子）</v>
          </cell>
          <cell r="D763" t="str">
            <v>コーチ</v>
          </cell>
          <cell r="F763" t="str">
            <v>コーチ</v>
          </cell>
        </row>
        <row r="764">
          <cell r="A764" t="str">
            <v>3○３３高校（女子）</v>
          </cell>
          <cell r="B764">
            <v>3</v>
          </cell>
          <cell r="C764" t="str">
            <v>○３３高校（女子）</v>
          </cell>
          <cell r="D764" t="str">
            <v>マネージャー</v>
          </cell>
          <cell r="F764" t="str">
            <v>マネージャー</v>
          </cell>
        </row>
        <row r="765">
          <cell r="A765" t="str">
            <v>4○３３高校（女子）</v>
          </cell>
          <cell r="B765">
            <v>4</v>
          </cell>
          <cell r="C765" t="str">
            <v>○３３高校（女子）</v>
          </cell>
          <cell r="D765" t="str">
            <v>　</v>
          </cell>
          <cell r="H765">
            <v>0</v>
          </cell>
        </row>
        <row r="766">
          <cell r="A766" t="str">
            <v>5○３３高校（女子）</v>
          </cell>
          <cell r="B766">
            <v>5</v>
          </cell>
          <cell r="C766" t="str">
            <v>○３３高校（女子）</v>
          </cell>
          <cell r="D766" t="str">
            <v>　</v>
          </cell>
          <cell r="H766">
            <v>0</v>
          </cell>
        </row>
        <row r="767">
          <cell r="A767" t="str">
            <v>6○３３高校（女子）</v>
          </cell>
          <cell r="B767">
            <v>6</v>
          </cell>
          <cell r="C767" t="str">
            <v>○３３高校（女子）</v>
          </cell>
        </row>
        <row r="768">
          <cell r="A768" t="str">
            <v>7○３３高校（女子）</v>
          </cell>
          <cell r="B768">
            <v>7</v>
          </cell>
          <cell r="C768" t="str">
            <v>○３３高校（女子）</v>
          </cell>
        </row>
        <row r="769">
          <cell r="A769" t="str">
            <v>8○３３高校（女子）</v>
          </cell>
          <cell r="B769">
            <v>8</v>
          </cell>
          <cell r="C769" t="str">
            <v>○３３高校（女子）</v>
          </cell>
        </row>
        <row r="770">
          <cell r="A770" t="str">
            <v>9○３３高校（女子）</v>
          </cell>
          <cell r="B770">
            <v>9</v>
          </cell>
          <cell r="C770" t="str">
            <v>○３３高校（女子）</v>
          </cell>
        </row>
        <row r="771">
          <cell r="A771" t="str">
            <v>10○３３高校（女子）</v>
          </cell>
          <cell r="B771">
            <v>10</v>
          </cell>
          <cell r="C771" t="str">
            <v>○３３高校（女子）</v>
          </cell>
        </row>
        <row r="772">
          <cell r="A772" t="str">
            <v>11○３３高校（女子）</v>
          </cell>
          <cell r="B772">
            <v>11</v>
          </cell>
          <cell r="C772" t="str">
            <v>○３３高校（女子）</v>
          </cell>
        </row>
        <row r="773">
          <cell r="A773" t="str">
            <v>12○３３高校（女子）</v>
          </cell>
          <cell r="B773">
            <v>12</v>
          </cell>
          <cell r="C773" t="str">
            <v>○３３高校（女子）</v>
          </cell>
        </row>
        <row r="774">
          <cell r="A774" t="str">
            <v>13○３３高校（女子）</v>
          </cell>
          <cell r="B774">
            <v>13</v>
          </cell>
          <cell r="C774" t="str">
            <v>○３３高校（女子）</v>
          </cell>
        </row>
        <row r="775">
          <cell r="A775" t="str">
            <v>14○３３高校（女子）</v>
          </cell>
          <cell r="B775">
            <v>14</v>
          </cell>
          <cell r="C775" t="str">
            <v>○３３高校（女子）</v>
          </cell>
        </row>
        <row r="776">
          <cell r="A776" t="str">
            <v>15○３３高校（女子）</v>
          </cell>
          <cell r="B776">
            <v>15</v>
          </cell>
          <cell r="C776" t="str">
            <v>○３３高校（女子）</v>
          </cell>
          <cell r="H776">
            <v>0</v>
          </cell>
        </row>
        <row r="777">
          <cell r="A777" t="str">
            <v>16○３３高校（女子）</v>
          </cell>
          <cell r="B777">
            <v>16</v>
          </cell>
          <cell r="C777" t="str">
            <v>○３３高校（女子）</v>
          </cell>
          <cell r="H777">
            <v>0</v>
          </cell>
        </row>
        <row r="778">
          <cell r="A778" t="str">
            <v>17○３３高校（女子）</v>
          </cell>
          <cell r="B778">
            <v>17</v>
          </cell>
          <cell r="C778" t="str">
            <v>○３３高校（女子）</v>
          </cell>
          <cell r="H778">
            <v>0</v>
          </cell>
        </row>
        <row r="779">
          <cell r="A779" t="str">
            <v>18○３３高校（女子）</v>
          </cell>
          <cell r="B779">
            <v>18</v>
          </cell>
          <cell r="C779" t="str">
            <v>○３３高校（女子）</v>
          </cell>
          <cell r="H779">
            <v>0</v>
          </cell>
        </row>
        <row r="780">
          <cell r="A780" t="str">
            <v>19○３３高校（女子）</v>
          </cell>
          <cell r="B780">
            <v>19</v>
          </cell>
          <cell r="C780" t="str">
            <v>○３３高校（女子）</v>
          </cell>
          <cell r="H780">
            <v>0</v>
          </cell>
        </row>
        <row r="781">
          <cell r="A781" t="str">
            <v>20○３３高校（女子）</v>
          </cell>
          <cell r="B781">
            <v>20</v>
          </cell>
          <cell r="C781" t="str">
            <v>○３３高校（女子）</v>
          </cell>
          <cell r="F781" t="str">
            <v>リベロ</v>
          </cell>
        </row>
        <row r="782">
          <cell r="A782" t="str">
            <v>21○３３高校（女子）</v>
          </cell>
          <cell r="B782">
            <v>21</v>
          </cell>
          <cell r="C782" t="str">
            <v>○３３高校（女子）</v>
          </cell>
        </row>
        <row r="783">
          <cell r="A783" t="str">
            <v>22○３３高校（女子）</v>
          </cell>
          <cell r="B783">
            <v>22</v>
          </cell>
          <cell r="C783" t="str">
            <v>○３３高校（女子）</v>
          </cell>
          <cell r="H783">
            <v>0</v>
          </cell>
        </row>
        <row r="784">
          <cell r="A784" t="str">
            <v>23○３３高校（女子）</v>
          </cell>
          <cell r="B784">
            <v>23</v>
          </cell>
          <cell r="C784" t="str">
            <v>○３３高校（女子）</v>
          </cell>
        </row>
        <row r="785">
          <cell r="A785" t="str">
            <v>1○３４高校（女子）</v>
          </cell>
          <cell r="B785">
            <v>1</v>
          </cell>
          <cell r="C785" t="str">
            <v>○３４高校（女子）</v>
          </cell>
          <cell r="D785" t="str">
            <v>監督</v>
          </cell>
          <cell r="F785" t="str">
            <v>監　督</v>
          </cell>
        </row>
        <row r="786">
          <cell r="A786" t="str">
            <v>2○３４高校（女子）</v>
          </cell>
          <cell r="B786">
            <v>2</v>
          </cell>
          <cell r="C786" t="str">
            <v>○３４高校（女子）</v>
          </cell>
          <cell r="D786" t="str">
            <v>コーチ</v>
          </cell>
          <cell r="F786" t="str">
            <v>コーチ</v>
          </cell>
        </row>
        <row r="787">
          <cell r="A787" t="str">
            <v>3○３４高校（女子）</v>
          </cell>
          <cell r="B787">
            <v>3</v>
          </cell>
          <cell r="C787" t="str">
            <v>○３４高校（女子）</v>
          </cell>
          <cell r="D787" t="str">
            <v>マネージャー</v>
          </cell>
          <cell r="F787" t="str">
            <v>マネージャー</v>
          </cell>
        </row>
        <row r="788">
          <cell r="A788" t="str">
            <v>4○３４高校（女子）</v>
          </cell>
          <cell r="B788">
            <v>4</v>
          </cell>
          <cell r="C788" t="str">
            <v>○３４高校（女子）</v>
          </cell>
          <cell r="D788" t="str">
            <v>　</v>
          </cell>
          <cell r="H788">
            <v>0</v>
          </cell>
        </row>
        <row r="789">
          <cell r="A789" t="str">
            <v>5○３４高校（女子）</v>
          </cell>
          <cell r="B789">
            <v>5</v>
          </cell>
          <cell r="C789" t="str">
            <v>○３４高校（女子）</v>
          </cell>
          <cell r="D789" t="str">
            <v>　</v>
          </cell>
          <cell r="H789">
            <v>0</v>
          </cell>
        </row>
        <row r="790">
          <cell r="A790" t="str">
            <v>6○３４高校（女子）</v>
          </cell>
          <cell r="B790">
            <v>6</v>
          </cell>
          <cell r="C790" t="str">
            <v>○３４高校（女子）</v>
          </cell>
        </row>
        <row r="791">
          <cell r="A791" t="str">
            <v>7○３４高校（女子）</v>
          </cell>
          <cell r="B791">
            <v>7</v>
          </cell>
          <cell r="C791" t="str">
            <v>○３４高校（女子）</v>
          </cell>
        </row>
        <row r="792">
          <cell r="A792" t="str">
            <v>8○３４高校（女子）</v>
          </cell>
          <cell r="B792">
            <v>8</v>
          </cell>
          <cell r="C792" t="str">
            <v>○３４高校（女子）</v>
          </cell>
        </row>
        <row r="793">
          <cell r="A793" t="str">
            <v>9○３４高校（女子）</v>
          </cell>
          <cell r="B793">
            <v>9</v>
          </cell>
          <cell r="C793" t="str">
            <v>○３４高校（女子）</v>
          </cell>
        </row>
        <row r="794">
          <cell r="A794" t="str">
            <v>10○３４高校（女子）</v>
          </cell>
          <cell r="B794">
            <v>10</v>
          </cell>
          <cell r="C794" t="str">
            <v>○３４高校（女子）</v>
          </cell>
        </row>
        <row r="795">
          <cell r="A795" t="str">
            <v>11○３４高校（女子）</v>
          </cell>
          <cell r="B795">
            <v>11</v>
          </cell>
          <cell r="C795" t="str">
            <v>○３４高校（女子）</v>
          </cell>
        </row>
        <row r="796">
          <cell r="A796" t="str">
            <v>12○３４高校（女子）</v>
          </cell>
          <cell r="B796">
            <v>12</v>
          </cell>
          <cell r="C796" t="str">
            <v>○３４高校（女子）</v>
          </cell>
        </row>
        <row r="797">
          <cell r="A797" t="str">
            <v>13○３４高校（女子）</v>
          </cell>
          <cell r="B797">
            <v>13</v>
          </cell>
          <cell r="C797" t="str">
            <v>○３４高校（女子）</v>
          </cell>
        </row>
        <row r="798">
          <cell r="A798" t="str">
            <v>14○３４高校（女子）</v>
          </cell>
          <cell r="B798">
            <v>14</v>
          </cell>
          <cell r="C798" t="str">
            <v>○３４高校（女子）</v>
          </cell>
        </row>
        <row r="799">
          <cell r="A799" t="str">
            <v>15○３４高校（女子）</v>
          </cell>
          <cell r="B799">
            <v>15</v>
          </cell>
          <cell r="C799" t="str">
            <v>○３４高校（女子）</v>
          </cell>
          <cell r="H799">
            <v>0</v>
          </cell>
        </row>
        <row r="800">
          <cell r="A800" t="str">
            <v>16○３４高校（女子）</v>
          </cell>
          <cell r="B800">
            <v>16</v>
          </cell>
          <cell r="C800" t="str">
            <v>○３４高校（女子）</v>
          </cell>
          <cell r="H800">
            <v>0</v>
          </cell>
        </row>
        <row r="801">
          <cell r="A801" t="str">
            <v>17○３４高校（女子）</v>
          </cell>
          <cell r="B801">
            <v>17</v>
          </cell>
          <cell r="C801" t="str">
            <v>○３４高校（女子）</v>
          </cell>
          <cell r="H801">
            <v>0</v>
          </cell>
        </row>
        <row r="802">
          <cell r="A802" t="str">
            <v>18○３４高校（女子）</v>
          </cell>
          <cell r="B802">
            <v>18</v>
          </cell>
          <cell r="C802" t="str">
            <v>○３４高校（女子）</v>
          </cell>
          <cell r="H802">
            <v>0</v>
          </cell>
        </row>
        <row r="803">
          <cell r="A803" t="str">
            <v>19○３４高校（女子）</v>
          </cell>
          <cell r="B803">
            <v>19</v>
          </cell>
          <cell r="C803" t="str">
            <v>○３４高校（女子）</v>
          </cell>
          <cell r="H803">
            <v>0</v>
          </cell>
        </row>
        <row r="804">
          <cell r="A804" t="str">
            <v>20○３４高校（女子）</v>
          </cell>
          <cell r="B804">
            <v>20</v>
          </cell>
          <cell r="C804" t="str">
            <v>○３４高校（女子）</v>
          </cell>
          <cell r="F804" t="str">
            <v>リベロ</v>
          </cell>
        </row>
        <row r="805">
          <cell r="A805" t="str">
            <v>21○３４高校（女子）</v>
          </cell>
          <cell r="B805">
            <v>21</v>
          </cell>
          <cell r="C805" t="str">
            <v>○３４高校（女子）</v>
          </cell>
        </row>
        <row r="806">
          <cell r="A806" t="str">
            <v>22○３４高校（女子）</v>
          </cell>
          <cell r="B806">
            <v>22</v>
          </cell>
          <cell r="C806" t="str">
            <v>○３４高校（女子）</v>
          </cell>
          <cell r="H806">
            <v>0</v>
          </cell>
        </row>
        <row r="807">
          <cell r="A807" t="str">
            <v>23○３４高校（女子）</v>
          </cell>
          <cell r="B807">
            <v>23</v>
          </cell>
          <cell r="C807" t="str">
            <v>○３４高校（女子）</v>
          </cell>
        </row>
        <row r="808">
          <cell r="A808" t="str">
            <v>1○３５高校（女子）</v>
          </cell>
          <cell r="B808">
            <v>1</v>
          </cell>
          <cell r="C808" t="str">
            <v>○３５高校（女子）</v>
          </cell>
          <cell r="D808" t="str">
            <v>監督</v>
          </cell>
          <cell r="F808" t="str">
            <v>監　督</v>
          </cell>
        </row>
        <row r="809">
          <cell r="A809" t="str">
            <v>2○３５高校（女子）</v>
          </cell>
          <cell r="B809">
            <v>2</v>
          </cell>
          <cell r="C809" t="str">
            <v>○３５高校（女子）</v>
          </cell>
          <cell r="D809" t="str">
            <v>コーチ</v>
          </cell>
          <cell r="F809" t="str">
            <v>コーチ</v>
          </cell>
        </row>
        <row r="810">
          <cell r="A810" t="str">
            <v>3○３５高校（女子）</v>
          </cell>
          <cell r="B810">
            <v>3</v>
          </cell>
          <cell r="C810" t="str">
            <v>○３５高校（女子）</v>
          </cell>
          <cell r="D810" t="str">
            <v>マネージャー</v>
          </cell>
          <cell r="F810" t="str">
            <v>マネージャー</v>
          </cell>
        </row>
        <row r="811">
          <cell r="A811" t="str">
            <v>4○３５高校（女子）</v>
          </cell>
          <cell r="B811">
            <v>4</v>
          </cell>
          <cell r="C811" t="str">
            <v>○３５高校（女子）</v>
          </cell>
          <cell r="D811" t="str">
            <v>　</v>
          </cell>
          <cell r="H811">
            <v>0</v>
          </cell>
        </row>
        <row r="812">
          <cell r="A812" t="str">
            <v>5○３５高校（女子）</v>
          </cell>
          <cell r="B812">
            <v>5</v>
          </cell>
          <cell r="C812" t="str">
            <v>○３５高校（女子）</v>
          </cell>
          <cell r="D812" t="str">
            <v>　</v>
          </cell>
          <cell r="H812">
            <v>0</v>
          </cell>
        </row>
        <row r="813">
          <cell r="A813" t="str">
            <v>6○３５高校（女子）</v>
          </cell>
          <cell r="B813">
            <v>6</v>
          </cell>
          <cell r="C813" t="str">
            <v>○３５高校（女子）</v>
          </cell>
        </row>
        <row r="814">
          <cell r="A814" t="str">
            <v>7○３５高校（女子）</v>
          </cell>
          <cell r="B814">
            <v>7</v>
          </cell>
          <cell r="C814" t="str">
            <v>○３５高校（女子）</v>
          </cell>
        </row>
        <row r="815">
          <cell r="A815" t="str">
            <v>8○３５高校（女子）</v>
          </cell>
          <cell r="B815">
            <v>8</v>
          </cell>
          <cell r="C815" t="str">
            <v>○３５高校（女子）</v>
          </cell>
        </row>
        <row r="816">
          <cell r="A816" t="str">
            <v>9○３５高校（女子）</v>
          </cell>
          <cell r="B816">
            <v>9</v>
          </cell>
          <cell r="C816" t="str">
            <v>○３５高校（女子）</v>
          </cell>
        </row>
        <row r="817">
          <cell r="A817" t="str">
            <v>10○３５高校（女子）</v>
          </cell>
          <cell r="B817">
            <v>10</v>
          </cell>
          <cell r="C817" t="str">
            <v>○３５高校（女子）</v>
          </cell>
        </row>
        <row r="818">
          <cell r="A818" t="str">
            <v>11○３５高校（女子）</v>
          </cell>
          <cell r="B818">
            <v>11</v>
          </cell>
          <cell r="C818" t="str">
            <v>○３５高校（女子）</v>
          </cell>
        </row>
        <row r="819">
          <cell r="A819" t="str">
            <v>12○３５高校（女子）</v>
          </cell>
          <cell r="B819">
            <v>12</v>
          </cell>
          <cell r="C819" t="str">
            <v>○３５高校（女子）</v>
          </cell>
        </row>
        <row r="820">
          <cell r="A820" t="str">
            <v>13○３５高校（女子）</v>
          </cell>
          <cell r="B820">
            <v>13</v>
          </cell>
          <cell r="C820" t="str">
            <v>○３５高校（女子）</v>
          </cell>
        </row>
        <row r="821">
          <cell r="A821" t="str">
            <v>14○３５高校（女子）</v>
          </cell>
          <cell r="B821">
            <v>14</v>
          </cell>
          <cell r="C821" t="str">
            <v>○３５高校（女子）</v>
          </cell>
        </row>
        <row r="822">
          <cell r="A822" t="str">
            <v>15○３５高校（女子）</v>
          </cell>
          <cell r="B822">
            <v>15</v>
          </cell>
          <cell r="C822" t="str">
            <v>○３５高校（女子）</v>
          </cell>
          <cell r="H822">
            <v>0</v>
          </cell>
        </row>
        <row r="823">
          <cell r="A823" t="str">
            <v>16○３５高校（女子）</v>
          </cell>
          <cell r="B823">
            <v>16</v>
          </cell>
          <cell r="C823" t="str">
            <v>○３５高校（女子）</v>
          </cell>
          <cell r="H823">
            <v>0</v>
          </cell>
        </row>
        <row r="824">
          <cell r="A824" t="str">
            <v>17○３５高校（女子）</v>
          </cell>
          <cell r="B824">
            <v>17</v>
          </cell>
          <cell r="C824" t="str">
            <v>○３５高校（女子）</v>
          </cell>
          <cell r="H824">
            <v>0</v>
          </cell>
        </row>
        <row r="825">
          <cell r="A825" t="str">
            <v>18○３５高校（女子）</v>
          </cell>
          <cell r="B825">
            <v>18</v>
          </cell>
          <cell r="C825" t="str">
            <v>○３５高校（女子）</v>
          </cell>
          <cell r="H825">
            <v>0</v>
          </cell>
        </row>
        <row r="826">
          <cell r="A826" t="str">
            <v>19○３５高校（女子）</v>
          </cell>
          <cell r="B826">
            <v>19</v>
          </cell>
          <cell r="C826" t="str">
            <v>○３５高校（女子）</v>
          </cell>
          <cell r="H826">
            <v>0</v>
          </cell>
        </row>
        <row r="827">
          <cell r="A827" t="str">
            <v>20○３５高校（女子）</v>
          </cell>
          <cell r="B827">
            <v>20</v>
          </cell>
          <cell r="C827" t="str">
            <v>○３５高校（女子）</v>
          </cell>
          <cell r="F827" t="str">
            <v>リベロ</v>
          </cell>
        </row>
        <row r="828">
          <cell r="A828" t="str">
            <v>21○３５高校（女子）</v>
          </cell>
          <cell r="B828">
            <v>21</v>
          </cell>
          <cell r="C828" t="str">
            <v>○３５高校（女子）</v>
          </cell>
        </row>
        <row r="829">
          <cell r="A829" t="str">
            <v>22○３５高校（女子）</v>
          </cell>
          <cell r="B829">
            <v>22</v>
          </cell>
          <cell r="C829" t="str">
            <v>○３５高校（女子）</v>
          </cell>
          <cell r="H829">
            <v>0</v>
          </cell>
        </row>
        <row r="830">
          <cell r="A830" t="str">
            <v>23○３５高校（女子）</v>
          </cell>
          <cell r="B830">
            <v>23</v>
          </cell>
          <cell r="C830" t="str">
            <v>○３５高校（女子）</v>
          </cell>
        </row>
        <row r="831">
          <cell r="A831" t="str">
            <v>1○３６高校（女子）</v>
          </cell>
          <cell r="B831">
            <v>1</v>
          </cell>
          <cell r="C831" t="str">
            <v>○３６高校（女子）</v>
          </cell>
          <cell r="D831" t="str">
            <v>監督</v>
          </cell>
          <cell r="F831" t="str">
            <v>監　督</v>
          </cell>
        </row>
        <row r="832">
          <cell r="A832" t="str">
            <v>2○３６高校（女子）</v>
          </cell>
          <cell r="B832">
            <v>2</v>
          </cell>
          <cell r="C832" t="str">
            <v>○３６高校（女子）</v>
          </cell>
          <cell r="D832" t="str">
            <v>コーチ</v>
          </cell>
          <cell r="F832" t="str">
            <v>コーチ</v>
          </cell>
        </row>
        <row r="833">
          <cell r="A833" t="str">
            <v>3○３６高校（女子）</v>
          </cell>
          <cell r="B833">
            <v>3</v>
          </cell>
          <cell r="C833" t="str">
            <v>○３６高校（女子）</v>
          </cell>
          <cell r="D833" t="str">
            <v>マネージャー</v>
          </cell>
          <cell r="F833" t="str">
            <v>マネージャー</v>
          </cell>
        </row>
        <row r="834">
          <cell r="A834" t="str">
            <v>4○３６高校（女子）</v>
          </cell>
          <cell r="B834">
            <v>4</v>
          </cell>
          <cell r="C834" t="str">
            <v>○３６高校（女子）</v>
          </cell>
          <cell r="D834" t="str">
            <v>　</v>
          </cell>
          <cell r="H834">
            <v>0</v>
          </cell>
        </row>
        <row r="835">
          <cell r="A835" t="str">
            <v>5○３６高校（女子）</v>
          </cell>
          <cell r="B835">
            <v>5</v>
          </cell>
          <cell r="C835" t="str">
            <v>○３６高校（女子）</v>
          </cell>
          <cell r="D835" t="str">
            <v>　</v>
          </cell>
          <cell r="H835">
            <v>0</v>
          </cell>
        </row>
        <row r="836">
          <cell r="A836" t="str">
            <v>6○３６高校（女子）</v>
          </cell>
          <cell r="B836">
            <v>6</v>
          </cell>
          <cell r="C836" t="str">
            <v>○３６高校（女子）</v>
          </cell>
        </row>
        <row r="837">
          <cell r="A837" t="str">
            <v>7○３６高校（女子）</v>
          </cell>
          <cell r="B837">
            <v>7</v>
          </cell>
          <cell r="C837" t="str">
            <v>○３６高校（女子）</v>
          </cell>
        </row>
        <row r="838">
          <cell r="A838" t="str">
            <v>8○３６高校（女子）</v>
          </cell>
          <cell r="B838">
            <v>8</v>
          </cell>
          <cell r="C838" t="str">
            <v>○３６高校（女子）</v>
          </cell>
        </row>
        <row r="839">
          <cell r="A839" t="str">
            <v>9○３６高校（女子）</v>
          </cell>
          <cell r="B839">
            <v>9</v>
          </cell>
          <cell r="C839" t="str">
            <v>○３６高校（女子）</v>
          </cell>
        </row>
        <row r="840">
          <cell r="A840" t="str">
            <v>10○３６高校（女子）</v>
          </cell>
          <cell r="B840">
            <v>10</v>
          </cell>
          <cell r="C840" t="str">
            <v>○３６高校（女子）</v>
          </cell>
        </row>
        <row r="841">
          <cell r="A841" t="str">
            <v>11○３６高校（女子）</v>
          </cell>
          <cell r="B841">
            <v>11</v>
          </cell>
          <cell r="C841" t="str">
            <v>○３６高校（女子）</v>
          </cell>
        </row>
        <row r="842">
          <cell r="A842" t="str">
            <v>12○３６高校（女子）</v>
          </cell>
          <cell r="B842">
            <v>12</v>
          </cell>
          <cell r="C842" t="str">
            <v>○３６高校（女子）</v>
          </cell>
        </row>
        <row r="843">
          <cell r="A843" t="str">
            <v>13○３６高校（女子）</v>
          </cell>
          <cell r="B843">
            <v>13</v>
          </cell>
          <cell r="C843" t="str">
            <v>○３６高校（女子）</v>
          </cell>
        </row>
        <row r="844">
          <cell r="A844" t="str">
            <v>14○３６高校（女子）</v>
          </cell>
          <cell r="B844">
            <v>14</v>
          </cell>
          <cell r="C844" t="str">
            <v>○３６高校（女子）</v>
          </cell>
        </row>
        <row r="845">
          <cell r="A845" t="str">
            <v>15○３６高校（女子）</v>
          </cell>
          <cell r="B845">
            <v>15</v>
          </cell>
          <cell r="C845" t="str">
            <v>○３６高校（女子）</v>
          </cell>
          <cell r="H845">
            <v>0</v>
          </cell>
        </row>
        <row r="846">
          <cell r="A846" t="str">
            <v>16○３６高校（女子）</v>
          </cell>
          <cell r="B846">
            <v>16</v>
          </cell>
          <cell r="C846" t="str">
            <v>○３６高校（女子）</v>
          </cell>
          <cell r="H846">
            <v>0</v>
          </cell>
        </row>
        <row r="847">
          <cell r="A847" t="str">
            <v>17○３６高校（女子）</v>
          </cell>
          <cell r="B847">
            <v>17</v>
          </cell>
          <cell r="C847" t="str">
            <v>○３６高校（女子）</v>
          </cell>
          <cell r="H847">
            <v>0</v>
          </cell>
        </row>
        <row r="848">
          <cell r="A848" t="str">
            <v>18○３６高校（女子）</v>
          </cell>
          <cell r="B848">
            <v>18</v>
          </cell>
          <cell r="C848" t="str">
            <v>○３６高校（女子）</v>
          </cell>
          <cell r="H848">
            <v>0</v>
          </cell>
        </row>
        <row r="849">
          <cell r="A849" t="str">
            <v>19○３６高校（女子）</v>
          </cell>
          <cell r="B849">
            <v>19</v>
          </cell>
          <cell r="C849" t="str">
            <v>○３６高校（女子）</v>
          </cell>
          <cell r="H849">
            <v>0</v>
          </cell>
        </row>
        <row r="850">
          <cell r="A850" t="str">
            <v>20○３６高校（女子）</v>
          </cell>
          <cell r="B850">
            <v>20</v>
          </cell>
          <cell r="C850" t="str">
            <v>○３６高校（女子）</v>
          </cell>
          <cell r="F850" t="str">
            <v>リベロ</v>
          </cell>
        </row>
        <row r="851">
          <cell r="A851" t="str">
            <v>21○３６高校（女子）</v>
          </cell>
          <cell r="B851">
            <v>21</v>
          </cell>
          <cell r="C851" t="str">
            <v>○３６高校（女子）</v>
          </cell>
        </row>
        <row r="852">
          <cell r="A852" t="str">
            <v>22○３６高校（女子）</v>
          </cell>
          <cell r="B852">
            <v>22</v>
          </cell>
          <cell r="C852" t="str">
            <v>○３６高校（女子）</v>
          </cell>
          <cell r="H852">
            <v>0</v>
          </cell>
        </row>
        <row r="853">
          <cell r="A853" t="str">
            <v>23○３６高校（女子）</v>
          </cell>
          <cell r="B853">
            <v>23</v>
          </cell>
          <cell r="C853" t="str">
            <v>○３６高校（女子）</v>
          </cell>
        </row>
        <row r="854">
          <cell r="A854" t="str">
            <v>1○３７高校（女子）</v>
          </cell>
          <cell r="B854">
            <v>1</v>
          </cell>
          <cell r="C854" t="str">
            <v>○３７高校（女子）</v>
          </cell>
          <cell r="D854" t="str">
            <v>監督</v>
          </cell>
          <cell r="F854" t="str">
            <v>監　督</v>
          </cell>
        </row>
        <row r="855">
          <cell r="A855" t="str">
            <v>2○３７高校（女子）</v>
          </cell>
          <cell r="B855">
            <v>2</v>
          </cell>
          <cell r="C855" t="str">
            <v>○３７高校（女子）</v>
          </cell>
          <cell r="D855" t="str">
            <v>コーチ</v>
          </cell>
          <cell r="F855" t="str">
            <v>コーチ</v>
          </cell>
        </row>
        <row r="856">
          <cell r="A856" t="str">
            <v>3○３７高校（女子）</v>
          </cell>
          <cell r="B856">
            <v>3</v>
          </cell>
          <cell r="C856" t="str">
            <v>○３７高校（女子）</v>
          </cell>
          <cell r="D856" t="str">
            <v>マネージャー</v>
          </cell>
          <cell r="F856" t="str">
            <v>マネージャー</v>
          </cell>
        </row>
        <row r="857">
          <cell r="A857" t="str">
            <v>4○３７高校（女子）</v>
          </cell>
          <cell r="B857">
            <v>4</v>
          </cell>
          <cell r="C857" t="str">
            <v>○３７高校（女子）</v>
          </cell>
          <cell r="D857" t="str">
            <v>　</v>
          </cell>
          <cell r="H857">
            <v>0</v>
          </cell>
        </row>
        <row r="858">
          <cell r="A858" t="str">
            <v>5○３７高校（女子）</v>
          </cell>
          <cell r="B858">
            <v>5</v>
          </cell>
          <cell r="C858" t="str">
            <v>○３７高校（女子）</v>
          </cell>
          <cell r="D858" t="str">
            <v>　</v>
          </cell>
          <cell r="H858">
            <v>0</v>
          </cell>
        </row>
        <row r="859">
          <cell r="A859" t="str">
            <v>6○３７高校（女子）</v>
          </cell>
          <cell r="B859">
            <v>6</v>
          </cell>
          <cell r="C859" t="str">
            <v>○３７高校（女子）</v>
          </cell>
        </row>
        <row r="860">
          <cell r="A860" t="str">
            <v>7○３７高校（女子）</v>
          </cell>
          <cell r="B860">
            <v>7</v>
          </cell>
          <cell r="C860" t="str">
            <v>○３７高校（女子）</v>
          </cell>
        </row>
        <row r="861">
          <cell r="A861" t="str">
            <v>8○３７高校（女子）</v>
          </cell>
          <cell r="B861">
            <v>8</v>
          </cell>
          <cell r="C861" t="str">
            <v>○３７高校（女子）</v>
          </cell>
        </row>
        <row r="862">
          <cell r="A862" t="str">
            <v>9○３７高校（女子）</v>
          </cell>
          <cell r="B862">
            <v>9</v>
          </cell>
          <cell r="C862" t="str">
            <v>○３７高校（女子）</v>
          </cell>
        </row>
        <row r="863">
          <cell r="A863" t="str">
            <v>10○３７高校（女子）</v>
          </cell>
          <cell r="B863">
            <v>10</v>
          </cell>
          <cell r="C863" t="str">
            <v>○３７高校（女子）</v>
          </cell>
        </row>
        <row r="864">
          <cell r="A864" t="str">
            <v>11○３７高校（女子）</v>
          </cell>
          <cell r="B864">
            <v>11</v>
          </cell>
          <cell r="C864" t="str">
            <v>○３７高校（女子）</v>
          </cell>
        </row>
        <row r="865">
          <cell r="A865" t="str">
            <v>12○３７高校（女子）</v>
          </cell>
          <cell r="B865">
            <v>12</v>
          </cell>
          <cell r="C865" t="str">
            <v>○３７高校（女子）</v>
          </cell>
        </row>
        <row r="866">
          <cell r="A866" t="str">
            <v>13○３７高校（女子）</v>
          </cell>
          <cell r="B866">
            <v>13</v>
          </cell>
          <cell r="C866" t="str">
            <v>○３７高校（女子）</v>
          </cell>
        </row>
        <row r="867">
          <cell r="A867" t="str">
            <v>14○３７高校（女子）</v>
          </cell>
          <cell r="B867">
            <v>14</v>
          </cell>
          <cell r="C867" t="str">
            <v>○３７高校（女子）</v>
          </cell>
        </row>
        <row r="868">
          <cell r="A868" t="str">
            <v>15○３７高校（女子）</v>
          </cell>
          <cell r="B868">
            <v>15</v>
          </cell>
          <cell r="C868" t="str">
            <v>○３７高校（女子）</v>
          </cell>
          <cell r="H868">
            <v>0</v>
          </cell>
        </row>
        <row r="869">
          <cell r="A869" t="str">
            <v>16○３７高校（女子）</v>
          </cell>
          <cell r="B869">
            <v>16</v>
          </cell>
          <cell r="C869" t="str">
            <v>○３７高校（女子）</v>
          </cell>
          <cell r="H869">
            <v>0</v>
          </cell>
        </row>
        <row r="870">
          <cell r="A870" t="str">
            <v>17○３７高校（女子）</v>
          </cell>
          <cell r="B870">
            <v>17</v>
          </cell>
          <cell r="C870" t="str">
            <v>○３７高校（女子）</v>
          </cell>
          <cell r="H870">
            <v>0</v>
          </cell>
        </row>
        <row r="871">
          <cell r="A871" t="str">
            <v>18○３７高校（女子）</v>
          </cell>
          <cell r="B871">
            <v>18</v>
          </cell>
          <cell r="C871" t="str">
            <v>○３７高校（女子）</v>
          </cell>
          <cell r="H871">
            <v>0</v>
          </cell>
        </row>
        <row r="872">
          <cell r="A872" t="str">
            <v>19○３７高校（女子）</v>
          </cell>
          <cell r="B872">
            <v>19</v>
          </cell>
          <cell r="C872" t="str">
            <v>○３７高校（女子）</v>
          </cell>
          <cell r="H872">
            <v>0</v>
          </cell>
        </row>
        <row r="873">
          <cell r="A873" t="str">
            <v>20○３７高校（女子）</v>
          </cell>
          <cell r="B873">
            <v>20</v>
          </cell>
          <cell r="C873" t="str">
            <v>○３７高校（女子）</v>
          </cell>
          <cell r="F873" t="str">
            <v>リベロ</v>
          </cell>
        </row>
        <row r="874">
          <cell r="A874" t="str">
            <v>21○３７高校（女子）</v>
          </cell>
          <cell r="B874">
            <v>21</v>
          </cell>
          <cell r="C874" t="str">
            <v>○３７高校（女子）</v>
          </cell>
        </row>
        <row r="875">
          <cell r="A875" t="str">
            <v>22○３７高校（女子）</v>
          </cell>
          <cell r="B875">
            <v>22</v>
          </cell>
          <cell r="C875" t="str">
            <v>○３７高校（女子）</v>
          </cell>
          <cell r="H875">
            <v>0</v>
          </cell>
        </row>
        <row r="876">
          <cell r="A876" t="str">
            <v>23○３７高校（女子）</v>
          </cell>
          <cell r="B876">
            <v>23</v>
          </cell>
          <cell r="C876" t="str">
            <v>○３７高校（女子）</v>
          </cell>
        </row>
        <row r="877">
          <cell r="A877" t="str">
            <v>1○３８高校（女子）</v>
          </cell>
          <cell r="B877">
            <v>1</v>
          </cell>
          <cell r="C877" t="str">
            <v>○３８高校（女子）</v>
          </cell>
          <cell r="D877" t="str">
            <v>監督</v>
          </cell>
          <cell r="F877" t="str">
            <v>監　督</v>
          </cell>
        </row>
        <row r="878">
          <cell r="A878" t="str">
            <v>2○３８高校（女子）</v>
          </cell>
          <cell r="B878">
            <v>2</v>
          </cell>
          <cell r="C878" t="str">
            <v>○３８高校（女子）</v>
          </cell>
          <cell r="D878" t="str">
            <v>コーチ</v>
          </cell>
          <cell r="F878" t="str">
            <v>コーチ</v>
          </cell>
        </row>
        <row r="879">
          <cell r="A879" t="str">
            <v>3○３８高校（女子）</v>
          </cell>
          <cell r="B879">
            <v>3</v>
          </cell>
          <cell r="C879" t="str">
            <v>○３８高校（女子）</v>
          </cell>
          <cell r="D879" t="str">
            <v>マネージャー</v>
          </cell>
          <cell r="F879" t="str">
            <v>マネージャー</v>
          </cell>
        </row>
        <row r="880">
          <cell r="A880" t="str">
            <v>4○３８高校（女子）</v>
          </cell>
          <cell r="B880">
            <v>4</v>
          </cell>
          <cell r="C880" t="str">
            <v>○３８高校（女子）</v>
          </cell>
          <cell r="D880" t="str">
            <v>　</v>
          </cell>
          <cell r="H880">
            <v>0</v>
          </cell>
        </row>
        <row r="881">
          <cell r="A881" t="str">
            <v>5○３８高校（女子）</v>
          </cell>
          <cell r="B881">
            <v>5</v>
          </cell>
          <cell r="C881" t="str">
            <v>○３８高校（女子）</v>
          </cell>
          <cell r="D881" t="str">
            <v>　</v>
          </cell>
          <cell r="H881">
            <v>0</v>
          </cell>
        </row>
        <row r="882">
          <cell r="A882" t="str">
            <v>6○３８高校（女子）</v>
          </cell>
          <cell r="B882">
            <v>6</v>
          </cell>
          <cell r="C882" t="str">
            <v>○３８高校（女子）</v>
          </cell>
        </row>
        <row r="883">
          <cell r="A883" t="str">
            <v>7○３８高校（女子）</v>
          </cell>
          <cell r="B883">
            <v>7</v>
          </cell>
          <cell r="C883" t="str">
            <v>○３８高校（女子）</v>
          </cell>
        </row>
        <row r="884">
          <cell r="A884" t="str">
            <v>8○３８高校（女子）</v>
          </cell>
          <cell r="B884">
            <v>8</v>
          </cell>
          <cell r="C884" t="str">
            <v>○３８高校（女子）</v>
          </cell>
        </row>
        <row r="885">
          <cell r="A885" t="str">
            <v>9○３８高校（女子）</v>
          </cell>
          <cell r="B885">
            <v>9</v>
          </cell>
          <cell r="C885" t="str">
            <v>○３８高校（女子）</v>
          </cell>
        </row>
        <row r="886">
          <cell r="A886" t="str">
            <v>10○３８高校（女子）</v>
          </cell>
          <cell r="B886">
            <v>10</v>
          </cell>
          <cell r="C886" t="str">
            <v>○３８高校（女子）</v>
          </cell>
        </row>
        <row r="887">
          <cell r="A887" t="str">
            <v>11○３８高校（女子）</v>
          </cell>
          <cell r="B887">
            <v>11</v>
          </cell>
          <cell r="C887" t="str">
            <v>○３８高校（女子）</v>
          </cell>
        </row>
        <row r="888">
          <cell r="A888" t="str">
            <v>12○３８高校（女子）</v>
          </cell>
          <cell r="B888">
            <v>12</v>
          </cell>
          <cell r="C888" t="str">
            <v>○３８高校（女子）</v>
          </cell>
        </row>
        <row r="889">
          <cell r="A889" t="str">
            <v>13○３８高校（女子）</v>
          </cell>
          <cell r="B889">
            <v>13</v>
          </cell>
          <cell r="C889" t="str">
            <v>○３８高校（女子）</v>
          </cell>
        </row>
        <row r="890">
          <cell r="A890" t="str">
            <v>14○３８高校（女子）</v>
          </cell>
          <cell r="B890">
            <v>14</v>
          </cell>
          <cell r="C890" t="str">
            <v>○３８高校（女子）</v>
          </cell>
        </row>
        <row r="891">
          <cell r="A891" t="str">
            <v>15○３８高校（女子）</v>
          </cell>
          <cell r="B891">
            <v>15</v>
          </cell>
          <cell r="C891" t="str">
            <v>○３８高校（女子）</v>
          </cell>
          <cell r="H891">
            <v>0</v>
          </cell>
        </row>
        <row r="892">
          <cell r="A892" t="str">
            <v>16○３８高校（女子）</v>
          </cell>
          <cell r="B892">
            <v>16</v>
          </cell>
          <cell r="C892" t="str">
            <v>○３８高校（女子）</v>
          </cell>
          <cell r="H892">
            <v>0</v>
          </cell>
        </row>
        <row r="893">
          <cell r="A893" t="str">
            <v>17○３８高校（女子）</v>
          </cell>
          <cell r="B893">
            <v>17</v>
          </cell>
          <cell r="C893" t="str">
            <v>○３８高校（女子）</v>
          </cell>
          <cell r="H893">
            <v>0</v>
          </cell>
        </row>
        <row r="894">
          <cell r="A894" t="str">
            <v>18○３８高校（女子）</v>
          </cell>
          <cell r="B894">
            <v>18</v>
          </cell>
          <cell r="C894" t="str">
            <v>○３８高校（女子）</v>
          </cell>
          <cell r="H894">
            <v>0</v>
          </cell>
        </row>
        <row r="895">
          <cell r="A895" t="str">
            <v>19○３８高校（女子）</v>
          </cell>
          <cell r="B895">
            <v>19</v>
          </cell>
          <cell r="C895" t="str">
            <v>○３８高校（女子）</v>
          </cell>
          <cell r="H895">
            <v>0</v>
          </cell>
        </row>
        <row r="896">
          <cell r="A896" t="str">
            <v>20○３８高校（女子）</v>
          </cell>
          <cell r="B896">
            <v>20</v>
          </cell>
          <cell r="C896" t="str">
            <v>○３８高校（女子）</v>
          </cell>
          <cell r="F896" t="str">
            <v>リベロ</v>
          </cell>
        </row>
        <row r="897">
          <cell r="A897" t="str">
            <v>21○３８高校（女子）</v>
          </cell>
          <cell r="B897">
            <v>21</v>
          </cell>
          <cell r="C897" t="str">
            <v>○３８高校（女子）</v>
          </cell>
        </row>
        <row r="898">
          <cell r="A898" t="str">
            <v>22○３８高校（女子）</v>
          </cell>
          <cell r="B898">
            <v>22</v>
          </cell>
          <cell r="C898" t="str">
            <v>○３８高校（女子）</v>
          </cell>
          <cell r="H898">
            <v>0</v>
          </cell>
        </row>
        <row r="899">
          <cell r="A899" t="str">
            <v>23○３８高校（女子）</v>
          </cell>
          <cell r="B899">
            <v>23</v>
          </cell>
          <cell r="C899" t="str">
            <v>○３８高校（女子）</v>
          </cell>
        </row>
        <row r="900">
          <cell r="A900" t="str">
            <v>1○３９高校（女子）</v>
          </cell>
          <cell r="B900">
            <v>1</v>
          </cell>
          <cell r="C900" t="str">
            <v>○３９高校（女子）</v>
          </cell>
          <cell r="D900" t="str">
            <v>監督</v>
          </cell>
          <cell r="F900" t="str">
            <v>監　督</v>
          </cell>
        </row>
        <row r="901">
          <cell r="A901" t="str">
            <v>2○３９高校（女子）</v>
          </cell>
          <cell r="B901">
            <v>2</v>
          </cell>
          <cell r="C901" t="str">
            <v>○３９高校（女子）</v>
          </cell>
          <cell r="D901" t="str">
            <v>コーチ</v>
          </cell>
          <cell r="F901" t="str">
            <v>コーチ</v>
          </cell>
        </row>
        <row r="902">
          <cell r="A902" t="str">
            <v>3○３９高校（女子）</v>
          </cell>
          <cell r="B902">
            <v>3</v>
          </cell>
          <cell r="C902" t="str">
            <v>○３９高校（女子）</v>
          </cell>
          <cell r="D902" t="str">
            <v>マネージャー</v>
          </cell>
          <cell r="F902" t="str">
            <v>マネージャー</v>
          </cell>
        </row>
        <row r="903">
          <cell r="A903" t="str">
            <v>4○３９高校（女子）</v>
          </cell>
          <cell r="B903">
            <v>4</v>
          </cell>
          <cell r="C903" t="str">
            <v>○３９高校（女子）</v>
          </cell>
          <cell r="D903" t="str">
            <v>　</v>
          </cell>
          <cell r="H903">
            <v>0</v>
          </cell>
        </row>
        <row r="904">
          <cell r="A904" t="str">
            <v>5○３９高校（女子）</v>
          </cell>
          <cell r="B904">
            <v>5</v>
          </cell>
          <cell r="C904" t="str">
            <v>○３９高校（女子）</v>
          </cell>
          <cell r="D904" t="str">
            <v>　</v>
          </cell>
          <cell r="H904">
            <v>0</v>
          </cell>
        </row>
        <row r="905">
          <cell r="A905" t="str">
            <v>6○３９高校（女子）</v>
          </cell>
          <cell r="B905">
            <v>6</v>
          </cell>
          <cell r="C905" t="str">
            <v>○３９高校（女子）</v>
          </cell>
        </row>
        <row r="906">
          <cell r="A906" t="str">
            <v>7○３９高校（女子）</v>
          </cell>
          <cell r="B906">
            <v>7</v>
          </cell>
          <cell r="C906" t="str">
            <v>○３９高校（女子）</v>
          </cell>
        </row>
        <row r="907">
          <cell r="A907" t="str">
            <v>8○３９高校（女子）</v>
          </cell>
          <cell r="B907">
            <v>8</v>
          </cell>
          <cell r="C907" t="str">
            <v>○３９高校（女子）</v>
          </cell>
        </row>
        <row r="908">
          <cell r="A908" t="str">
            <v>9○３９高校（女子）</v>
          </cell>
          <cell r="B908">
            <v>9</v>
          </cell>
          <cell r="C908" t="str">
            <v>○３９高校（女子）</v>
          </cell>
        </row>
        <row r="909">
          <cell r="A909" t="str">
            <v>10○３９高校（女子）</v>
          </cell>
          <cell r="B909">
            <v>10</v>
          </cell>
          <cell r="C909" t="str">
            <v>○３９高校（女子）</v>
          </cell>
        </row>
        <row r="910">
          <cell r="A910" t="str">
            <v>11○３９高校（女子）</v>
          </cell>
          <cell r="B910">
            <v>11</v>
          </cell>
          <cell r="C910" t="str">
            <v>○３９高校（女子）</v>
          </cell>
        </row>
        <row r="911">
          <cell r="A911" t="str">
            <v>12○３９高校（女子）</v>
          </cell>
          <cell r="B911">
            <v>12</v>
          </cell>
          <cell r="C911" t="str">
            <v>○３９高校（女子）</v>
          </cell>
        </row>
        <row r="912">
          <cell r="A912" t="str">
            <v>13○３９高校（女子）</v>
          </cell>
          <cell r="B912">
            <v>13</v>
          </cell>
          <cell r="C912" t="str">
            <v>○３９高校（女子）</v>
          </cell>
        </row>
        <row r="913">
          <cell r="A913" t="str">
            <v>14○３９高校（女子）</v>
          </cell>
          <cell r="B913">
            <v>14</v>
          </cell>
          <cell r="C913" t="str">
            <v>○３９高校（女子）</v>
          </cell>
        </row>
        <row r="914">
          <cell r="A914" t="str">
            <v>15○３９高校（女子）</v>
          </cell>
          <cell r="B914">
            <v>15</v>
          </cell>
          <cell r="C914" t="str">
            <v>○３９高校（女子）</v>
          </cell>
          <cell r="H914">
            <v>0</v>
          </cell>
        </row>
        <row r="915">
          <cell r="A915" t="str">
            <v>16○３９高校（女子）</v>
          </cell>
          <cell r="B915">
            <v>16</v>
          </cell>
          <cell r="C915" t="str">
            <v>○３９高校（女子）</v>
          </cell>
          <cell r="H915">
            <v>0</v>
          </cell>
        </row>
        <row r="916">
          <cell r="A916" t="str">
            <v>17○３９高校（女子）</v>
          </cell>
          <cell r="B916">
            <v>17</v>
          </cell>
          <cell r="C916" t="str">
            <v>○３９高校（女子）</v>
          </cell>
          <cell r="H916">
            <v>0</v>
          </cell>
        </row>
        <row r="917">
          <cell r="A917" t="str">
            <v>18○３９高校（女子）</v>
          </cell>
          <cell r="B917">
            <v>18</v>
          </cell>
          <cell r="C917" t="str">
            <v>○３９高校（女子）</v>
          </cell>
          <cell r="H917">
            <v>0</v>
          </cell>
        </row>
        <row r="918">
          <cell r="A918" t="str">
            <v>19○３９高校（女子）</v>
          </cell>
          <cell r="B918">
            <v>19</v>
          </cell>
          <cell r="C918" t="str">
            <v>○３９高校（女子）</v>
          </cell>
          <cell r="H918">
            <v>0</v>
          </cell>
        </row>
        <row r="919">
          <cell r="A919" t="str">
            <v>20○３９高校（女子）</v>
          </cell>
          <cell r="B919">
            <v>20</v>
          </cell>
          <cell r="C919" t="str">
            <v>○３９高校（女子）</v>
          </cell>
          <cell r="F919" t="str">
            <v>リベロ</v>
          </cell>
        </row>
        <row r="920">
          <cell r="A920" t="str">
            <v>21○３９高校（女子）</v>
          </cell>
          <cell r="B920">
            <v>21</v>
          </cell>
          <cell r="C920" t="str">
            <v>○３９高校（女子）</v>
          </cell>
        </row>
        <row r="921">
          <cell r="A921" t="str">
            <v>22○３９高校（女子）</v>
          </cell>
          <cell r="B921">
            <v>22</v>
          </cell>
          <cell r="C921" t="str">
            <v>○３９高校（女子）</v>
          </cell>
          <cell r="H921">
            <v>0</v>
          </cell>
        </row>
        <row r="922">
          <cell r="A922" t="str">
            <v>23○３９高校（女子）</v>
          </cell>
          <cell r="B922">
            <v>23</v>
          </cell>
          <cell r="C922" t="str">
            <v>○３９高校（女子）</v>
          </cell>
        </row>
        <row r="923">
          <cell r="A923" t="str">
            <v>1　</v>
          </cell>
          <cell r="B923">
            <v>1</v>
          </cell>
          <cell r="C923" t="str">
            <v>　</v>
          </cell>
          <cell r="D923" t="str">
            <v>監督</v>
          </cell>
          <cell r="F923" t="str">
            <v>監　督</v>
          </cell>
        </row>
        <row r="924">
          <cell r="A924" t="str">
            <v>2　</v>
          </cell>
          <cell r="B924">
            <v>2</v>
          </cell>
          <cell r="C924" t="str">
            <v>　</v>
          </cell>
          <cell r="D924" t="str">
            <v>コーチ</v>
          </cell>
          <cell r="F924" t="str">
            <v>コーチ</v>
          </cell>
        </row>
        <row r="925">
          <cell r="A925" t="str">
            <v>3　</v>
          </cell>
          <cell r="B925">
            <v>3</v>
          </cell>
          <cell r="C925" t="str">
            <v>　</v>
          </cell>
          <cell r="D925" t="str">
            <v>マネージャー</v>
          </cell>
          <cell r="F925" t="str">
            <v>マネージャー</v>
          </cell>
        </row>
        <row r="926">
          <cell r="A926" t="str">
            <v>4　</v>
          </cell>
          <cell r="B926">
            <v>4</v>
          </cell>
          <cell r="C926" t="str">
            <v>　</v>
          </cell>
          <cell r="D926" t="str">
            <v>　</v>
          </cell>
        </row>
        <row r="927">
          <cell r="A927" t="str">
            <v>5　</v>
          </cell>
          <cell r="B927">
            <v>5</v>
          </cell>
          <cell r="C927" t="str">
            <v>　</v>
          </cell>
          <cell r="D927" t="str">
            <v>　</v>
          </cell>
        </row>
        <row r="928">
          <cell r="A928" t="str">
            <v>6　</v>
          </cell>
          <cell r="B928">
            <v>6</v>
          </cell>
          <cell r="C928" t="str">
            <v>　</v>
          </cell>
        </row>
        <row r="929">
          <cell r="A929" t="str">
            <v>7　</v>
          </cell>
          <cell r="B929">
            <v>7</v>
          </cell>
          <cell r="C929" t="str">
            <v>　</v>
          </cell>
        </row>
        <row r="930">
          <cell r="A930" t="str">
            <v>8　</v>
          </cell>
          <cell r="B930">
            <v>8</v>
          </cell>
          <cell r="C930" t="str">
            <v>　</v>
          </cell>
        </row>
        <row r="931">
          <cell r="A931" t="str">
            <v>9　</v>
          </cell>
          <cell r="B931">
            <v>9</v>
          </cell>
          <cell r="C931" t="str">
            <v>　</v>
          </cell>
        </row>
        <row r="932">
          <cell r="A932" t="str">
            <v>10　</v>
          </cell>
          <cell r="B932">
            <v>10</v>
          </cell>
          <cell r="C932" t="str">
            <v>　</v>
          </cell>
        </row>
        <row r="933">
          <cell r="A933" t="str">
            <v>11　</v>
          </cell>
          <cell r="B933">
            <v>11</v>
          </cell>
          <cell r="C933" t="str">
            <v>　</v>
          </cell>
        </row>
        <row r="934">
          <cell r="A934" t="str">
            <v>12　</v>
          </cell>
          <cell r="B934">
            <v>12</v>
          </cell>
          <cell r="C934" t="str">
            <v>　</v>
          </cell>
        </row>
        <row r="935">
          <cell r="A935" t="str">
            <v>13　</v>
          </cell>
          <cell r="B935">
            <v>13</v>
          </cell>
          <cell r="C935" t="str">
            <v>　</v>
          </cell>
        </row>
        <row r="936">
          <cell r="A936" t="str">
            <v>14　</v>
          </cell>
          <cell r="B936">
            <v>14</v>
          </cell>
          <cell r="C936" t="str">
            <v>　</v>
          </cell>
        </row>
        <row r="937">
          <cell r="A937" t="str">
            <v>15　</v>
          </cell>
          <cell r="B937">
            <v>15</v>
          </cell>
          <cell r="C937" t="str">
            <v>　</v>
          </cell>
        </row>
        <row r="938">
          <cell r="A938" t="str">
            <v>16　</v>
          </cell>
          <cell r="B938">
            <v>16</v>
          </cell>
          <cell r="C938" t="str">
            <v>　</v>
          </cell>
        </row>
        <row r="939">
          <cell r="A939" t="str">
            <v>17　</v>
          </cell>
          <cell r="B939">
            <v>17</v>
          </cell>
          <cell r="C939" t="str">
            <v>　</v>
          </cell>
        </row>
        <row r="940">
          <cell r="A940" t="str">
            <v>18　</v>
          </cell>
          <cell r="B940">
            <v>18</v>
          </cell>
          <cell r="C940" t="str">
            <v>　</v>
          </cell>
        </row>
        <row r="941">
          <cell r="A941" t="str">
            <v>19　</v>
          </cell>
          <cell r="B941">
            <v>19</v>
          </cell>
          <cell r="C941" t="str">
            <v>　</v>
          </cell>
        </row>
        <row r="942">
          <cell r="A942" t="str">
            <v>20　</v>
          </cell>
          <cell r="B942">
            <v>20</v>
          </cell>
          <cell r="C942" t="str">
            <v>　</v>
          </cell>
          <cell r="F942" t="str">
            <v>リベロ</v>
          </cell>
        </row>
        <row r="943">
          <cell r="A943" t="str">
            <v>21　</v>
          </cell>
          <cell r="B943">
            <v>21</v>
          </cell>
          <cell r="C943" t="str">
            <v>　</v>
          </cell>
        </row>
        <row r="944">
          <cell r="A944" t="str">
            <v>22　</v>
          </cell>
          <cell r="B944">
            <v>22</v>
          </cell>
          <cell r="C944" t="str">
            <v>　</v>
          </cell>
          <cell r="H944">
            <v>0</v>
          </cell>
        </row>
        <row r="945">
          <cell r="A945" t="str">
            <v>23　</v>
          </cell>
          <cell r="B945">
            <v>23</v>
          </cell>
          <cell r="C945" t="str">
            <v>　</v>
          </cell>
        </row>
        <row r="946">
          <cell r="A946" t="str">
            <v>1　</v>
          </cell>
          <cell r="B946">
            <v>1</v>
          </cell>
          <cell r="C946" t="str">
            <v>　</v>
          </cell>
          <cell r="D946" t="str">
            <v>監督</v>
          </cell>
          <cell r="F946" t="str">
            <v>監　督</v>
          </cell>
        </row>
        <row r="947">
          <cell r="A947" t="str">
            <v>2　</v>
          </cell>
          <cell r="B947">
            <v>2</v>
          </cell>
          <cell r="C947" t="str">
            <v>　</v>
          </cell>
          <cell r="D947" t="str">
            <v>コーチ</v>
          </cell>
          <cell r="F947" t="str">
            <v>コーチ</v>
          </cell>
        </row>
        <row r="948">
          <cell r="A948" t="str">
            <v>3　</v>
          </cell>
          <cell r="B948">
            <v>3</v>
          </cell>
          <cell r="C948" t="str">
            <v>　</v>
          </cell>
          <cell r="D948" t="str">
            <v>マネージャー</v>
          </cell>
          <cell r="F948" t="str">
            <v>マネージャー</v>
          </cell>
        </row>
        <row r="949">
          <cell r="A949" t="str">
            <v>4　</v>
          </cell>
          <cell r="B949">
            <v>4</v>
          </cell>
          <cell r="C949" t="str">
            <v>　</v>
          </cell>
          <cell r="D949" t="str">
            <v>　</v>
          </cell>
        </row>
        <row r="950">
          <cell r="A950" t="str">
            <v>5　</v>
          </cell>
          <cell r="B950">
            <v>5</v>
          </cell>
          <cell r="C950" t="str">
            <v>　</v>
          </cell>
          <cell r="D950" t="str">
            <v>　</v>
          </cell>
        </row>
        <row r="951">
          <cell r="A951" t="str">
            <v>6　</v>
          </cell>
          <cell r="B951">
            <v>6</v>
          </cell>
          <cell r="C951" t="str">
            <v>　</v>
          </cell>
        </row>
        <row r="952">
          <cell r="A952" t="str">
            <v>7　</v>
          </cell>
          <cell r="B952">
            <v>7</v>
          </cell>
          <cell r="C952" t="str">
            <v>　</v>
          </cell>
        </row>
        <row r="953">
          <cell r="A953" t="str">
            <v>8　</v>
          </cell>
          <cell r="B953">
            <v>8</v>
          </cell>
          <cell r="C953" t="str">
            <v>　</v>
          </cell>
        </row>
        <row r="954">
          <cell r="A954" t="str">
            <v>9　</v>
          </cell>
          <cell r="B954">
            <v>9</v>
          </cell>
          <cell r="C954" t="str">
            <v>　</v>
          </cell>
        </row>
        <row r="955">
          <cell r="A955" t="str">
            <v>10　</v>
          </cell>
          <cell r="B955">
            <v>10</v>
          </cell>
          <cell r="C955" t="str">
            <v>　</v>
          </cell>
        </row>
        <row r="956">
          <cell r="A956" t="str">
            <v>11　</v>
          </cell>
          <cell r="B956">
            <v>11</v>
          </cell>
          <cell r="C956" t="str">
            <v>　</v>
          </cell>
        </row>
        <row r="957">
          <cell r="A957" t="str">
            <v>12　</v>
          </cell>
          <cell r="B957">
            <v>12</v>
          </cell>
          <cell r="C957" t="str">
            <v>　</v>
          </cell>
        </row>
        <row r="958">
          <cell r="A958" t="str">
            <v>13　</v>
          </cell>
          <cell r="B958">
            <v>13</v>
          </cell>
          <cell r="C958" t="str">
            <v>　</v>
          </cell>
        </row>
        <row r="959">
          <cell r="A959" t="str">
            <v>14　</v>
          </cell>
          <cell r="B959">
            <v>14</v>
          </cell>
          <cell r="C959" t="str">
            <v>　</v>
          </cell>
        </row>
        <row r="960">
          <cell r="A960" t="str">
            <v>15　</v>
          </cell>
          <cell r="B960">
            <v>15</v>
          </cell>
          <cell r="C960" t="str">
            <v>　</v>
          </cell>
        </row>
        <row r="961">
          <cell r="A961" t="str">
            <v>16　</v>
          </cell>
          <cell r="B961">
            <v>16</v>
          </cell>
          <cell r="C961" t="str">
            <v>　</v>
          </cell>
        </row>
        <row r="962">
          <cell r="A962" t="str">
            <v>17　</v>
          </cell>
          <cell r="B962">
            <v>17</v>
          </cell>
          <cell r="C962" t="str">
            <v>　</v>
          </cell>
        </row>
        <row r="963">
          <cell r="A963" t="str">
            <v>18　</v>
          </cell>
          <cell r="B963">
            <v>18</v>
          </cell>
          <cell r="C963" t="str">
            <v>　</v>
          </cell>
        </row>
        <row r="964">
          <cell r="A964" t="str">
            <v>19　</v>
          </cell>
          <cell r="B964">
            <v>19</v>
          </cell>
          <cell r="C964" t="str">
            <v>　</v>
          </cell>
        </row>
        <row r="965">
          <cell r="A965" t="str">
            <v>20　</v>
          </cell>
          <cell r="B965">
            <v>20</v>
          </cell>
          <cell r="C965" t="str">
            <v>　</v>
          </cell>
          <cell r="F965" t="str">
            <v>リベロ</v>
          </cell>
        </row>
        <row r="966">
          <cell r="A966" t="str">
            <v>21　</v>
          </cell>
          <cell r="B966">
            <v>21</v>
          </cell>
          <cell r="C966" t="str">
            <v>　</v>
          </cell>
        </row>
        <row r="967">
          <cell r="A967" t="str">
            <v>22　</v>
          </cell>
          <cell r="B967">
            <v>22</v>
          </cell>
          <cell r="C967" t="str">
            <v>　</v>
          </cell>
          <cell r="H967">
            <v>0</v>
          </cell>
        </row>
        <row r="968">
          <cell r="A968" t="str">
            <v>23　</v>
          </cell>
          <cell r="B968">
            <v>23</v>
          </cell>
          <cell r="C968" t="str">
            <v>　</v>
          </cell>
        </row>
        <row r="969">
          <cell r="A969" t="str">
            <v>1　</v>
          </cell>
          <cell r="B969">
            <v>1</v>
          </cell>
          <cell r="C969" t="str">
            <v>　</v>
          </cell>
          <cell r="D969" t="str">
            <v>監督</v>
          </cell>
          <cell r="F969" t="str">
            <v>監　督</v>
          </cell>
        </row>
        <row r="970">
          <cell r="A970" t="str">
            <v>2　</v>
          </cell>
          <cell r="B970">
            <v>2</v>
          </cell>
          <cell r="C970" t="str">
            <v>　</v>
          </cell>
          <cell r="D970" t="str">
            <v>コーチ</v>
          </cell>
          <cell r="F970" t="str">
            <v>コーチ</v>
          </cell>
        </row>
        <row r="971">
          <cell r="A971" t="str">
            <v>3　</v>
          </cell>
          <cell r="B971">
            <v>3</v>
          </cell>
          <cell r="C971" t="str">
            <v>　</v>
          </cell>
          <cell r="D971" t="str">
            <v>マネージャー</v>
          </cell>
          <cell r="F971" t="str">
            <v>マネージャー</v>
          </cell>
        </row>
        <row r="972">
          <cell r="A972" t="str">
            <v>4　</v>
          </cell>
          <cell r="B972">
            <v>4</v>
          </cell>
          <cell r="C972" t="str">
            <v>　</v>
          </cell>
          <cell r="D972" t="str">
            <v>　</v>
          </cell>
        </row>
        <row r="973">
          <cell r="A973" t="str">
            <v>5　</v>
          </cell>
          <cell r="B973">
            <v>5</v>
          </cell>
          <cell r="C973" t="str">
            <v>　</v>
          </cell>
          <cell r="D973" t="str">
            <v>　</v>
          </cell>
        </row>
        <row r="974">
          <cell r="A974" t="str">
            <v>6　</v>
          </cell>
          <cell r="B974">
            <v>6</v>
          </cell>
          <cell r="C974" t="str">
            <v>　</v>
          </cell>
        </row>
        <row r="975">
          <cell r="A975" t="str">
            <v>7　</v>
          </cell>
          <cell r="B975">
            <v>7</v>
          </cell>
          <cell r="C975" t="str">
            <v>　</v>
          </cell>
        </row>
        <row r="976">
          <cell r="A976" t="str">
            <v>8　</v>
          </cell>
          <cell r="B976">
            <v>8</v>
          </cell>
          <cell r="C976" t="str">
            <v>　</v>
          </cell>
        </row>
        <row r="977">
          <cell r="A977" t="str">
            <v>9　</v>
          </cell>
          <cell r="B977">
            <v>9</v>
          </cell>
          <cell r="C977" t="str">
            <v>　</v>
          </cell>
        </row>
        <row r="978">
          <cell r="A978" t="str">
            <v>10　</v>
          </cell>
          <cell r="B978">
            <v>10</v>
          </cell>
          <cell r="C978" t="str">
            <v>　</v>
          </cell>
        </row>
        <row r="979">
          <cell r="A979" t="str">
            <v>11　</v>
          </cell>
          <cell r="B979">
            <v>11</v>
          </cell>
          <cell r="C979" t="str">
            <v>　</v>
          </cell>
        </row>
        <row r="980">
          <cell r="A980" t="str">
            <v>12　</v>
          </cell>
          <cell r="B980">
            <v>12</v>
          </cell>
          <cell r="C980" t="str">
            <v>　</v>
          </cell>
        </row>
        <row r="981">
          <cell r="A981" t="str">
            <v>13　</v>
          </cell>
          <cell r="B981">
            <v>13</v>
          </cell>
          <cell r="C981" t="str">
            <v>　</v>
          </cell>
        </row>
        <row r="982">
          <cell r="A982" t="str">
            <v>14　</v>
          </cell>
          <cell r="B982">
            <v>14</v>
          </cell>
          <cell r="C982" t="str">
            <v>　</v>
          </cell>
        </row>
        <row r="983">
          <cell r="A983" t="str">
            <v>15　</v>
          </cell>
          <cell r="B983">
            <v>15</v>
          </cell>
          <cell r="C983" t="str">
            <v>　</v>
          </cell>
        </row>
        <row r="984">
          <cell r="A984" t="str">
            <v>16　</v>
          </cell>
          <cell r="B984">
            <v>16</v>
          </cell>
          <cell r="C984" t="str">
            <v>　</v>
          </cell>
        </row>
        <row r="985">
          <cell r="A985" t="str">
            <v>17　</v>
          </cell>
          <cell r="B985">
            <v>17</v>
          </cell>
          <cell r="C985" t="str">
            <v>　</v>
          </cell>
        </row>
        <row r="986">
          <cell r="A986" t="str">
            <v>18　</v>
          </cell>
          <cell r="B986">
            <v>18</v>
          </cell>
          <cell r="C986" t="str">
            <v>　</v>
          </cell>
        </row>
        <row r="987">
          <cell r="A987" t="str">
            <v>19　</v>
          </cell>
          <cell r="B987">
            <v>19</v>
          </cell>
          <cell r="C987" t="str">
            <v>　</v>
          </cell>
        </row>
        <row r="988">
          <cell r="A988" t="str">
            <v>20　</v>
          </cell>
          <cell r="B988">
            <v>20</v>
          </cell>
          <cell r="C988" t="str">
            <v>　</v>
          </cell>
          <cell r="F988" t="str">
            <v>リベロ</v>
          </cell>
        </row>
        <row r="989">
          <cell r="A989" t="str">
            <v>21　</v>
          </cell>
          <cell r="B989">
            <v>21</v>
          </cell>
          <cell r="C989" t="str">
            <v>　</v>
          </cell>
        </row>
        <row r="990">
          <cell r="A990" t="str">
            <v>22　</v>
          </cell>
          <cell r="B990">
            <v>22</v>
          </cell>
          <cell r="C990" t="str">
            <v>　</v>
          </cell>
          <cell r="H990">
            <v>0</v>
          </cell>
        </row>
        <row r="991">
          <cell r="A991" t="str">
            <v>23　</v>
          </cell>
          <cell r="B991">
            <v>23</v>
          </cell>
          <cell r="C991" t="str">
            <v>　</v>
          </cell>
        </row>
        <row r="992">
          <cell r="A992" t="str">
            <v>1　</v>
          </cell>
          <cell r="B992">
            <v>1</v>
          </cell>
          <cell r="C992" t="str">
            <v>　</v>
          </cell>
          <cell r="D992" t="str">
            <v>監督</v>
          </cell>
          <cell r="F992" t="str">
            <v>監　督</v>
          </cell>
        </row>
        <row r="993">
          <cell r="A993" t="str">
            <v>2　</v>
          </cell>
          <cell r="B993">
            <v>2</v>
          </cell>
          <cell r="C993" t="str">
            <v>　</v>
          </cell>
          <cell r="D993" t="str">
            <v>コーチ</v>
          </cell>
          <cell r="F993" t="str">
            <v>コーチ</v>
          </cell>
        </row>
        <row r="994">
          <cell r="A994" t="str">
            <v>3　</v>
          </cell>
          <cell r="B994">
            <v>3</v>
          </cell>
          <cell r="C994" t="str">
            <v>　</v>
          </cell>
          <cell r="D994" t="str">
            <v>マネージャー</v>
          </cell>
          <cell r="F994" t="str">
            <v>マネージャー</v>
          </cell>
        </row>
        <row r="995">
          <cell r="A995" t="str">
            <v>4　</v>
          </cell>
          <cell r="B995">
            <v>4</v>
          </cell>
          <cell r="C995" t="str">
            <v>　</v>
          </cell>
          <cell r="D995" t="str">
            <v>　</v>
          </cell>
        </row>
        <row r="996">
          <cell r="A996" t="str">
            <v>5　</v>
          </cell>
          <cell r="B996">
            <v>5</v>
          </cell>
          <cell r="C996" t="str">
            <v>　</v>
          </cell>
          <cell r="D996" t="str">
            <v>　</v>
          </cell>
        </row>
        <row r="997">
          <cell r="A997" t="str">
            <v>6　</v>
          </cell>
          <cell r="B997">
            <v>6</v>
          </cell>
          <cell r="C997" t="str">
            <v>　</v>
          </cell>
        </row>
        <row r="998">
          <cell r="A998" t="str">
            <v>7　</v>
          </cell>
          <cell r="B998">
            <v>7</v>
          </cell>
          <cell r="C998" t="str">
            <v>　</v>
          </cell>
        </row>
        <row r="999">
          <cell r="A999" t="str">
            <v>8　</v>
          </cell>
          <cell r="B999">
            <v>8</v>
          </cell>
          <cell r="C999" t="str">
            <v>　</v>
          </cell>
        </row>
        <row r="1000">
          <cell r="A1000" t="str">
            <v>9　</v>
          </cell>
          <cell r="B1000">
            <v>9</v>
          </cell>
          <cell r="C1000" t="str">
            <v>　</v>
          </cell>
        </row>
        <row r="1001">
          <cell r="A1001" t="str">
            <v>10　</v>
          </cell>
          <cell r="B1001">
            <v>10</v>
          </cell>
          <cell r="C1001" t="str">
            <v>　</v>
          </cell>
        </row>
        <row r="1002">
          <cell r="A1002" t="str">
            <v>11　</v>
          </cell>
          <cell r="B1002">
            <v>11</v>
          </cell>
          <cell r="C1002" t="str">
            <v>　</v>
          </cell>
        </row>
        <row r="1003">
          <cell r="A1003" t="str">
            <v>12　</v>
          </cell>
          <cell r="B1003">
            <v>12</v>
          </cell>
          <cell r="C1003" t="str">
            <v>　</v>
          </cell>
        </row>
        <row r="1004">
          <cell r="A1004" t="str">
            <v>13　</v>
          </cell>
          <cell r="B1004">
            <v>13</v>
          </cell>
          <cell r="C1004" t="str">
            <v>　</v>
          </cell>
        </row>
        <row r="1005">
          <cell r="A1005" t="str">
            <v>14　</v>
          </cell>
          <cell r="B1005">
            <v>14</v>
          </cell>
          <cell r="C1005" t="str">
            <v>　</v>
          </cell>
        </row>
        <row r="1006">
          <cell r="A1006" t="str">
            <v>15　</v>
          </cell>
          <cell r="B1006">
            <v>15</v>
          </cell>
          <cell r="C1006" t="str">
            <v>　</v>
          </cell>
        </row>
        <row r="1007">
          <cell r="A1007" t="str">
            <v>16　</v>
          </cell>
          <cell r="B1007">
            <v>16</v>
          </cell>
          <cell r="C1007" t="str">
            <v>　</v>
          </cell>
        </row>
        <row r="1008">
          <cell r="A1008" t="str">
            <v>17　</v>
          </cell>
          <cell r="B1008">
            <v>17</v>
          </cell>
          <cell r="C1008" t="str">
            <v>　</v>
          </cell>
        </row>
        <row r="1009">
          <cell r="A1009" t="str">
            <v>18　</v>
          </cell>
          <cell r="B1009">
            <v>18</v>
          </cell>
          <cell r="C1009" t="str">
            <v>　</v>
          </cell>
        </row>
        <row r="1010">
          <cell r="A1010" t="str">
            <v>19　</v>
          </cell>
          <cell r="B1010">
            <v>19</v>
          </cell>
          <cell r="C1010" t="str">
            <v>　</v>
          </cell>
        </row>
        <row r="1011">
          <cell r="A1011" t="str">
            <v>20　</v>
          </cell>
          <cell r="B1011">
            <v>20</v>
          </cell>
          <cell r="C1011" t="str">
            <v>　</v>
          </cell>
          <cell r="F1011" t="str">
            <v>リベロ</v>
          </cell>
        </row>
        <row r="1012">
          <cell r="A1012" t="str">
            <v>21　</v>
          </cell>
          <cell r="B1012">
            <v>21</v>
          </cell>
          <cell r="C1012" t="str">
            <v>　</v>
          </cell>
        </row>
        <row r="1013">
          <cell r="A1013" t="str">
            <v>22　</v>
          </cell>
          <cell r="B1013">
            <v>22</v>
          </cell>
          <cell r="C1013" t="str">
            <v>　</v>
          </cell>
          <cell r="H1013">
            <v>0</v>
          </cell>
        </row>
        <row r="1014">
          <cell r="A1014" t="str">
            <v>23　</v>
          </cell>
          <cell r="B1014">
            <v>23</v>
          </cell>
          <cell r="C1014" t="str">
            <v>　</v>
          </cell>
        </row>
        <row r="1015">
          <cell r="A1015" t="str">
            <v>1　</v>
          </cell>
          <cell r="B1015">
            <v>1</v>
          </cell>
          <cell r="C1015" t="str">
            <v>　</v>
          </cell>
          <cell r="D1015" t="str">
            <v>監督</v>
          </cell>
          <cell r="F1015" t="str">
            <v>監　督</v>
          </cell>
        </row>
        <row r="1016">
          <cell r="A1016" t="str">
            <v>2　</v>
          </cell>
          <cell r="B1016">
            <v>2</v>
          </cell>
          <cell r="C1016" t="str">
            <v>　</v>
          </cell>
          <cell r="D1016" t="str">
            <v>コーチ</v>
          </cell>
          <cell r="F1016" t="str">
            <v>コーチ</v>
          </cell>
        </row>
        <row r="1017">
          <cell r="A1017" t="str">
            <v>3　</v>
          </cell>
          <cell r="B1017">
            <v>3</v>
          </cell>
          <cell r="C1017" t="str">
            <v>　</v>
          </cell>
          <cell r="D1017" t="str">
            <v>マネージャー</v>
          </cell>
          <cell r="F1017" t="str">
            <v>マネージャー</v>
          </cell>
        </row>
        <row r="1018">
          <cell r="A1018" t="str">
            <v>4　</v>
          </cell>
          <cell r="B1018">
            <v>4</v>
          </cell>
          <cell r="C1018" t="str">
            <v>　</v>
          </cell>
          <cell r="D1018" t="str">
            <v>　</v>
          </cell>
        </row>
        <row r="1019">
          <cell r="A1019" t="str">
            <v>5　</v>
          </cell>
          <cell r="B1019">
            <v>5</v>
          </cell>
          <cell r="C1019" t="str">
            <v>　</v>
          </cell>
          <cell r="D1019" t="str">
            <v>　</v>
          </cell>
        </row>
        <row r="1020">
          <cell r="A1020" t="str">
            <v>6　</v>
          </cell>
          <cell r="B1020">
            <v>6</v>
          </cell>
          <cell r="C1020" t="str">
            <v>　</v>
          </cell>
        </row>
        <row r="1021">
          <cell r="A1021" t="str">
            <v>7　</v>
          </cell>
          <cell r="B1021">
            <v>7</v>
          </cell>
          <cell r="C1021" t="str">
            <v>　</v>
          </cell>
        </row>
        <row r="1022">
          <cell r="A1022" t="str">
            <v>8　</v>
          </cell>
          <cell r="B1022">
            <v>8</v>
          </cell>
          <cell r="C1022" t="str">
            <v>　</v>
          </cell>
        </row>
        <row r="1023">
          <cell r="A1023" t="str">
            <v>9　</v>
          </cell>
          <cell r="B1023">
            <v>9</v>
          </cell>
          <cell r="C1023" t="str">
            <v>　</v>
          </cell>
        </row>
        <row r="1024">
          <cell r="A1024" t="str">
            <v>10　</v>
          </cell>
          <cell r="B1024">
            <v>10</v>
          </cell>
          <cell r="C1024" t="str">
            <v>　</v>
          </cell>
        </row>
        <row r="1025">
          <cell r="A1025" t="str">
            <v>11　</v>
          </cell>
          <cell r="B1025">
            <v>11</v>
          </cell>
          <cell r="C1025" t="str">
            <v>　</v>
          </cell>
        </row>
        <row r="1026">
          <cell r="A1026" t="str">
            <v>12　</v>
          </cell>
          <cell r="B1026">
            <v>12</v>
          </cell>
          <cell r="C1026" t="str">
            <v>　</v>
          </cell>
        </row>
        <row r="1027">
          <cell r="A1027" t="str">
            <v>13　</v>
          </cell>
          <cell r="B1027">
            <v>13</v>
          </cell>
          <cell r="C1027" t="str">
            <v>　</v>
          </cell>
        </row>
        <row r="1028">
          <cell r="A1028" t="str">
            <v>14　</v>
          </cell>
          <cell r="B1028">
            <v>14</v>
          </cell>
          <cell r="C1028" t="str">
            <v>　</v>
          </cell>
        </row>
        <row r="1029">
          <cell r="A1029" t="str">
            <v>15　</v>
          </cell>
          <cell r="B1029">
            <v>15</v>
          </cell>
          <cell r="C1029" t="str">
            <v>　</v>
          </cell>
        </row>
        <row r="1030">
          <cell r="A1030" t="str">
            <v>16　</v>
          </cell>
          <cell r="B1030">
            <v>16</v>
          </cell>
          <cell r="C1030" t="str">
            <v>　</v>
          </cell>
        </row>
        <row r="1031">
          <cell r="A1031" t="str">
            <v>17　</v>
          </cell>
          <cell r="B1031">
            <v>17</v>
          </cell>
          <cell r="C1031" t="str">
            <v>　</v>
          </cell>
        </row>
        <row r="1032">
          <cell r="A1032" t="str">
            <v>18　</v>
          </cell>
          <cell r="B1032">
            <v>18</v>
          </cell>
          <cell r="C1032" t="str">
            <v>　</v>
          </cell>
        </row>
        <row r="1033">
          <cell r="A1033" t="str">
            <v>19　</v>
          </cell>
          <cell r="B1033">
            <v>19</v>
          </cell>
          <cell r="C1033" t="str">
            <v>　</v>
          </cell>
        </row>
        <row r="1034">
          <cell r="A1034" t="str">
            <v>20　</v>
          </cell>
          <cell r="B1034">
            <v>20</v>
          </cell>
          <cell r="C1034" t="str">
            <v>　</v>
          </cell>
          <cell r="F1034" t="str">
            <v>リベロ</v>
          </cell>
        </row>
        <row r="1035">
          <cell r="A1035" t="str">
            <v>21　</v>
          </cell>
          <cell r="B1035">
            <v>21</v>
          </cell>
          <cell r="C1035" t="str">
            <v>　</v>
          </cell>
        </row>
        <row r="1036">
          <cell r="A1036" t="str">
            <v>22　</v>
          </cell>
          <cell r="B1036">
            <v>22</v>
          </cell>
          <cell r="C1036" t="str">
            <v>　</v>
          </cell>
          <cell r="H1036">
            <v>0</v>
          </cell>
        </row>
        <row r="1037">
          <cell r="A1037" t="str">
            <v>23　</v>
          </cell>
          <cell r="B1037">
            <v>23</v>
          </cell>
          <cell r="C1037" t="str">
            <v>　</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showGridLines="0" tabSelected="1" view="pageBreakPreview" zoomScaleSheetLayoutView="100" workbookViewId="0"/>
  </sheetViews>
  <sheetFormatPr defaultColWidth="8.875" defaultRowHeight="16.5" x14ac:dyDescent="0.15"/>
  <cols>
    <col min="1" max="1" width="4.625" style="1" customWidth="1"/>
    <col min="2" max="2" width="12" style="1" customWidth="1"/>
    <col min="3" max="3" width="37.5" style="1" customWidth="1"/>
    <col min="4" max="4" width="9.625" style="1" customWidth="1"/>
    <col min="5" max="5" width="14" style="1" customWidth="1"/>
    <col min="6" max="6" width="39" style="1" customWidth="1"/>
    <col min="7" max="16384" width="8.875" style="1"/>
  </cols>
  <sheetData>
    <row r="1" spans="1:8" ht="28.15" customHeight="1" x14ac:dyDescent="0.15">
      <c r="E1" s="62" t="s">
        <v>39</v>
      </c>
      <c r="F1" s="89" t="s">
        <v>112</v>
      </c>
    </row>
    <row r="2" spans="1:8" ht="28.15" customHeight="1" x14ac:dyDescent="0.15">
      <c r="A2" s="1" t="s">
        <v>19</v>
      </c>
    </row>
    <row r="3" spans="1:8" ht="28.15" customHeight="1" x14ac:dyDescent="0.15">
      <c r="D3" s="63"/>
      <c r="E3" s="64" t="s">
        <v>37</v>
      </c>
      <c r="F3" s="88"/>
    </row>
    <row r="4" spans="1:8" ht="28.15" customHeight="1" x14ac:dyDescent="0.15">
      <c r="D4" s="63"/>
      <c r="E4" s="64" t="s">
        <v>38</v>
      </c>
      <c r="F4" s="88"/>
    </row>
    <row r="6" spans="1:8" ht="15" customHeight="1" x14ac:dyDescent="0.15">
      <c r="A6" s="65" t="s">
        <v>111</v>
      </c>
      <c r="B6" s="63"/>
      <c r="C6" s="63"/>
      <c r="D6" s="63"/>
      <c r="E6" s="63"/>
      <c r="F6" s="63"/>
    </row>
    <row r="7" spans="1:8" ht="21" customHeight="1" x14ac:dyDescent="0.25">
      <c r="A7" s="66" t="s">
        <v>103</v>
      </c>
      <c r="B7" s="63"/>
      <c r="C7" s="63"/>
      <c r="D7" s="63"/>
      <c r="E7" s="63"/>
      <c r="F7" s="63"/>
    </row>
    <row r="8" spans="1:8" ht="48" customHeight="1" x14ac:dyDescent="0.15">
      <c r="A8" s="67" t="s">
        <v>22</v>
      </c>
      <c r="B8" s="67"/>
      <c r="C8" s="67"/>
      <c r="D8" s="67"/>
      <c r="E8" s="67"/>
      <c r="F8" s="67"/>
    </row>
    <row r="9" spans="1:8" ht="28.15" customHeight="1" x14ac:dyDescent="0.15">
      <c r="D9" s="68" t="s">
        <v>41</v>
      </c>
      <c r="E9" s="69"/>
      <c r="F9" s="87"/>
    </row>
    <row r="10" spans="1:8" ht="28.15" customHeight="1" x14ac:dyDescent="0.15"/>
    <row r="11" spans="1:8" ht="28.15" customHeight="1" x14ac:dyDescent="0.15">
      <c r="A11" s="106" t="s">
        <v>12</v>
      </c>
      <c r="B11" s="106"/>
      <c r="C11" s="108" t="str">
        <f>IF(F3="","",F3)</f>
        <v/>
      </c>
      <c r="D11" s="108"/>
      <c r="E11" s="3" t="s">
        <v>32</v>
      </c>
      <c r="F11" s="86"/>
    </row>
    <row r="12" spans="1:8" ht="28.15" customHeight="1" x14ac:dyDescent="0.15">
      <c r="A12" s="106" t="s">
        <v>3</v>
      </c>
      <c r="B12" s="106"/>
      <c r="C12" s="107"/>
      <c r="D12" s="107"/>
      <c r="E12" s="70" t="s">
        <v>8</v>
      </c>
      <c r="F12" s="83"/>
    </row>
    <row r="13" spans="1:8" ht="28.15" customHeight="1" x14ac:dyDescent="0.15">
      <c r="A13" s="106" t="s">
        <v>4</v>
      </c>
      <c r="B13" s="106"/>
      <c r="C13" s="107"/>
      <c r="D13" s="107"/>
      <c r="E13" s="71" t="s">
        <v>9</v>
      </c>
      <c r="F13" s="83"/>
      <c r="H13" s="1" t="e">
        <f ca="1">OFFSET($C$15,MATCH($F$13,C15:C32,0)-1,-1)</f>
        <v>#N/A</v>
      </c>
    </row>
    <row r="14" spans="1:8" ht="28.15" customHeight="1" x14ac:dyDescent="0.15">
      <c r="A14" s="72" t="s">
        <v>10</v>
      </c>
      <c r="B14" s="3" t="s">
        <v>5</v>
      </c>
      <c r="C14" s="71" t="s">
        <v>35</v>
      </c>
      <c r="D14" s="71" t="s">
        <v>11</v>
      </c>
      <c r="E14" s="71" t="s">
        <v>102</v>
      </c>
      <c r="F14" s="71" t="s">
        <v>36</v>
      </c>
    </row>
    <row r="15" spans="1:8" ht="28.15" customHeight="1" x14ac:dyDescent="0.15">
      <c r="A15" s="72">
        <v>1</v>
      </c>
      <c r="B15" s="83"/>
      <c r="C15" s="84"/>
      <c r="D15" s="83"/>
      <c r="E15" s="83"/>
      <c r="F15" s="85"/>
    </row>
    <row r="16" spans="1:8" ht="28.15" customHeight="1" x14ac:dyDescent="0.15">
      <c r="A16" s="72">
        <v>2</v>
      </c>
      <c r="B16" s="83"/>
      <c r="C16" s="84"/>
      <c r="D16" s="83"/>
      <c r="E16" s="83"/>
      <c r="F16" s="85"/>
    </row>
    <row r="17" spans="1:6" ht="28.15" customHeight="1" x14ac:dyDescent="0.15">
      <c r="A17" s="72">
        <v>3</v>
      </c>
      <c r="B17" s="83"/>
      <c r="C17" s="84"/>
      <c r="D17" s="83"/>
      <c r="E17" s="83"/>
      <c r="F17" s="85"/>
    </row>
    <row r="18" spans="1:6" ht="28.15" customHeight="1" x14ac:dyDescent="0.15">
      <c r="A18" s="72">
        <v>4</v>
      </c>
      <c r="B18" s="83"/>
      <c r="C18" s="84"/>
      <c r="D18" s="83"/>
      <c r="E18" s="83"/>
      <c r="F18" s="85"/>
    </row>
    <row r="19" spans="1:6" ht="28.15" customHeight="1" x14ac:dyDescent="0.15">
      <c r="A19" s="72">
        <v>5</v>
      </c>
      <c r="B19" s="83"/>
      <c r="C19" s="84"/>
      <c r="D19" s="83"/>
      <c r="E19" s="83"/>
      <c r="F19" s="85"/>
    </row>
    <row r="20" spans="1:6" ht="28.15" customHeight="1" x14ac:dyDescent="0.15">
      <c r="A20" s="72">
        <v>6</v>
      </c>
      <c r="B20" s="83"/>
      <c r="C20" s="84"/>
      <c r="D20" s="83"/>
      <c r="E20" s="83"/>
      <c r="F20" s="85"/>
    </row>
    <row r="21" spans="1:6" ht="28.15" customHeight="1" x14ac:dyDescent="0.15">
      <c r="A21" s="72">
        <v>7</v>
      </c>
      <c r="B21" s="83"/>
      <c r="C21" s="84"/>
      <c r="D21" s="83"/>
      <c r="E21" s="83"/>
      <c r="F21" s="85"/>
    </row>
    <row r="22" spans="1:6" ht="28.15" customHeight="1" x14ac:dyDescent="0.15">
      <c r="A22" s="72">
        <v>8</v>
      </c>
      <c r="B22" s="83"/>
      <c r="C22" s="84"/>
      <c r="D22" s="83"/>
      <c r="E22" s="83"/>
      <c r="F22" s="85"/>
    </row>
    <row r="23" spans="1:6" ht="28.15" customHeight="1" x14ac:dyDescent="0.15">
      <c r="A23" s="72">
        <v>9</v>
      </c>
      <c r="B23" s="83"/>
      <c r="C23" s="84"/>
      <c r="D23" s="83"/>
      <c r="E23" s="83"/>
      <c r="F23" s="85"/>
    </row>
    <row r="24" spans="1:6" ht="28.15" customHeight="1" x14ac:dyDescent="0.15">
      <c r="A24" s="72">
        <v>10</v>
      </c>
      <c r="B24" s="83"/>
      <c r="C24" s="84"/>
      <c r="D24" s="83"/>
      <c r="E24" s="83"/>
      <c r="F24" s="85"/>
    </row>
    <row r="25" spans="1:6" ht="28.15" customHeight="1" x14ac:dyDescent="0.15">
      <c r="A25" s="72">
        <v>11</v>
      </c>
      <c r="B25" s="83"/>
      <c r="C25" s="84"/>
      <c r="D25" s="83"/>
      <c r="E25" s="83"/>
      <c r="F25" s="85"/>
    </row>
    <row r="26" spans="1:6" ht="28.15" customHeight="1" x14ac:dyDescent="0.15">
      <c r="A26" s="72">
        <v>12</v>
      </c>
      <c r="B26" s="83"/>
      <c r="C26" s="84"/>
      <c r="D26" s="83"/>
      <c r="E26" s="83"/>
      <c r="F26" s="85"/>
    </row>
    <row r="27" spans="1:6" ht="28.15" customHeight="1" x14ac:dyDescent="0.15">
      <c r="A27" s="72">
        <v>13</v>
      </c>
      <c r="B27" s="83"/>
      <c r="C27" s="84"/>
      <c r="D27" s="83"/>
      <c r="E27" s="83"/>
      <c r="F27" s="85"/>
    </row>
    <row r="28" spans="1:6" ht="28.15" customHeight="1" x14ac:dyDescent="0.15">
      <c r="A28" s="72">
        <v>14</v>
      </c>
      <c r="B28" s="83"/>
      <c r="C28" s="84"/>
      <c r="D28" s="83"/>
      <c r="E28" s="83"/>
      <c r="F28" s="85"/>
    </row>
    <row r="29" spans="1:6" ht="28.15" customHeight="1" x14ac:dyDescent="0.15">
      <c r="A29" s="72">
        <v>15</v>
      </c>
      <c r="B29" s="83"/>
      <c r="C29" s="84"/>
      <c r="D29" s="83"/>
      <c r="E29" s="83"/>
      <c r="F29" s="85"/>
    </row>
    <row r="30" spans="1:6" ht="28.15" customHeight="1" x14ac:dyDescent="0.15">
      <c r="A30" s="72">
        <v>16</v>
      </c>
      <c r="B30" s="83"/>
      <c r="C30" s="84"/>
      <c r="D30" s="83"/>
      <c r="E30" s="83"/>
      <c r="F30" s="85"/>
    </row>
    <row r="31" spans="1:6" ht="28.15" customHeight="1" x14ac:dyDescent="0.15">
      <c r="A31" s="72">
        <v>17</v>
      </c>
      <c r="B31" s="83"/>
      <c r="C31" s="84"/>
      <c r="D31" s="83"/>
      <c r="E31" s="83"/>
      <c r="F31" s="85"/>
    </row>
    <row r="32" spans="1:6" ht="28.15" customHeight="1" x14ac:dyDescent="0.15">
      <c r="A32" s="72">
        <v>18</v>
      </c>
      <c r="B32" s="83"/>
      <c r="C32" s="84"/>
      <c r="D32" s="83"/>
      <c r="E32" s="83"/>
      <c r="F32" s="85"/>
    </row>
    <row r="33" spans="2:6" ht="9.75" customHeight="1" x14ac:dyDescent="0.15"/>
    <row r="34" spans="2:6" ht="28.15" customHeight="1" x14ac:dyDescent="0.15">
      <c r="D34" s="73" t="s">
        <v>94</v>
      </c>
      <c r="E34" s="73"/>
      <c r="F34" s="74"/>
    </row>
    <row r="35" spans="2:6" ht="28.15" customHeight="1" x14ac:dyDescent="0.15">
      <c r="D35" s="75" t="s">
        <v>20</v>
      </c>
      <c r="E35" s="69"/>
      <c r="F35" s="81"/>
    </row>
    <row r="36" spans="2:6" ht="28.15" customHeight="1" x14ac:dyDescent="0.15">
      <c r="D36" s="68" t="s">
        <v>93</v>
      </c>
      <c r="E36" s="69"/>
      <c r="F36" s="81"/>
    </row>
    <row r="37" spans="2:6" ht="28.15" customHeight="1" x14ac:dyDescent="0.15">
      <c r="D37" s="68" t="s">
        <v>95</v>
      </c>
      <c r="E37" s="69"/>
      <c r="F37" s="81"/>
    </row>
    <row r="38" spans="2:6" ht="28.15" customHeight="1" x14ac:dyDescent="0.15">
      <c r="D38" s="68" t="s">
        <v>40</v>
      </c>
      <c r="E38" s="69"/>
      <c r="F38" s="82"/>
    </row>
    <row r="39" spans="2:6" ht="28.15" customHeight="1" x14ac:dyDescent="0.3">
      <c r="B39" s="76" t="s">
        <v>42</v>
      </c>
      <c r="C39" s="77"/>
      <c r="D39" s="105"/>
      <c r="E39" s="105"/>
      <c r="F39" s="105"/>
    </row>
    <row r="40" spans="2:6" ht="28.15" customHeight="1" x14ac:dyDescent="0.15">
      <c r="B40" s="104" t="s">
        <v>104</v>
      </c>
      <c r="C40" s="78"/>
      <c r="D40" s="78"/>
      <c r="E40" s="78"/>
      <c r="F40" s="79"/>
    </row>
    <row r="41" spans="2:6" ht="28.15" customHeight="1" x14ac:dyDescent="0.15">
      <c r="B41" s="80" t="s">
        <v>105</v>
      </c>
    </row>
    <row r="42" spans="2:6" ht="28.15" customHeight="1" x14ac:dyDescent="0.15">
      <c r="B42" s="80" t="s">
        <v>106</v>
      </c>
    </row>
    <row r="43" spans="2:6" ht="28.15" customHeight="1" x14ac:dyDescent="0.15">
      <c r="B43" s="80"/>
    </row>
  </sheetData>
  <sheetProtection selectLockedCells="1"/>
  <mergeCells count="7">
    <mergeCell ref="D39:F39"/>
    <mergeCell ref="A13:B13"/>
    <mergeCell ref="C13:D13"/>
    <mergeCell ref="A11:B11"/>
    <mergeCell ref="C11:D11"/>
    <mergeCell ref="A12:B12"/>
    <mergeCell ref="C12:D12"/>
  </mergeCells>
  <phoneticPr fontId="2"/>
  <dataValidations count="2">
    <dataValidation type="list" allowBlank="1" showInputMessage="1" showErrorMessage="1" sqref="F9" xr:uid="{00000000-0002-0000-0000-000000000000}">
      <formula1>"９人女子,９人男子"</formula1>
    </dataValidation>
    <dataValidation type="list" showInputMessage="1" showErrorMessage="1" errorTitle="登録エラー" error="登録選手のリストにない選手が登録されているか、データが削除されました" sqref="F13" xr:uid="{00000000-0002-0000-0000-000001000000}">
      <formula1>$C$15:$C$32</formula1>
    </dataValidation>
  </dataValidations>
  <printOptions horizontalCentered="1"/>
  <pageMargins left="0.59055118110236227" right="0.59055118110236227" top="0.78740157480314965" bottom="0.39370078740157483" header="0.51181102362204722" footer="0.51181102362204722"/>
  <pageSetup paperSize="9" scale="70" orientation="portrait" blackAndWhite="1"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60"/>
  <sheetViews>
    <sheetView showGridLines="0" view="pageBreakPreview" zoomScale="75" workbookViewId="0">
      <selection activeCell="A30" sqref="A30"/>
    </sheetView>
  </sheetViews>
  <sheetFormatPr defaultColWidth="8.875" defaultRowHeight="16.5" x14ac:dyDescent="0.15"/>
  <cols>
    <col min="1" max="4" width="8.875" style="7"/>
    <col min="5" max="5" width="4.125" style="7" customWidth="1"/>
    <col min="6" max="6" width="8.875" style="7"/>
    <col min="7" max="7" width="6.625" style="7" customWidth="1"/>
    <col min="8" max="8" width="12.625" style="7" customWidth="1"/>
    <col min="9" max="10" width="7.625" style="7" customWidth="1"/>
    <col min="11" max="11" width="3.625" style="7" customWidth="1"/>
    <col min="12" max="16384" width="8.875" style="7"/>
  </cols>
  <sheetData>
    <row r="1" spans="1:12" ht="26.25" x14ac:dyDescent="0.15">
      <c r="A1" s="122" t="s">
        <v>6</v>
      </c>
      <c r="B1" s="122"/>
      <c r="C1" s="122"/>
      <c r="D1" s="122"/>
      <c r="F1" s="8" t="s">
        <v>0</v>
      </c>
      <c r="G1" s="9"/>
      <c r="H1" s="9"/>
      <c r="I1" s="9"/>
      <c r="J1" s="9"/>
    </row>
    <row r="2" spans="1:12" ht="26.25" x14ac:dyDescent="0.15">
      <c r="A2" s="122"/>
      <c r="B2" s="122"/>
      <c r="C2" s="122"/>
      <c r="D2" s="122"/>
      <c r="F2" s="8" t="s">
        <v>1</v>
      </c>
      <c r="G2" s="9"/>
      <c r="H2" s="9"/>
      <c r="I2" s="9"/>
      <c r="J2" s="9"/>
    </row>
    <row r="3" spans="1:12" ht="15" customHeight="1" x14ac:dyDescent="0.15">
      <c r="A3" s="10"/>
      <c r="F3" s="11"/>
      <c r="J3" s="11" t="s">
        <v>2</v>
      </c>
    </row>
    <row r="4" spans="1:12" ht="18" customHeight="1" x14ac:dyDescent="0.15">
      <c r="A4" s="12"/>
      <c r="B4" s="13"/>
      <c r="C4" s="13"/>
      <c r="D4" s="14"/>
      <c r="F4" s="123" t="s">
        <v>13</v>
      </c>
      <c r="G4" s="124"/>
      <c r="H4" s="124"/>
      <c r="I4" s="124"/>
      <c r="J4" s="125"/>
    </row>
    <row r="5" spans="1:12" ht="30" customHeight="1" thickBot="1" x14ac:dyDescent="0.2">
      <c r="A5" s="15" t="s">
        <v>0</v>
      </c>
      <c r="B5" s="9"/>
      <c r="C5" s="9"/>
      <c r="D5" s="16"/>
      <c r="F5" s="128" t="str">
        <f>IF(大会参加申込用紙!C11="","",大会参加申込用紙!C11)</f>
        <v/>
      </c>
      <c r="G5" s="129"/>
      <c r="H5" s="129"/>
      <c r="I5" s="129"/>
      <c r="J5" s="130"/>
      <c r="L5" s="7" t="s">
        <v>21</v>
      </c>
    </row>
    <row r="6" spans="1:12" ht="27" customHeight="1" thickTop="1" x14ac:dyDescent="0.15">
      <c r="A6" s="15"/>
      <c r="B6" s="9"/>
      <c r="C6" s="9"/>
      <c r="D6" s="16"/>
      <c r="F6" s="126" t="s">
        <v>18</v>
      </c>
      <c r="G6" s="127"/>
      <c r="H6" s="131" t="str">
        <f>IF(大会参加申込用紙!C12="","",大会参加申込用紙!C12)</f>
        <v/>
      </c>
      <c r="I6" s="132"/>
      <c r="J6" s="133"/>
      <c r="L6" s="7" t="s">
        <v>21</v>
      </c>
    </row>
    <row r="7" spans="1:12" ht="27" customHeight="1" x14ac:dyDescent="0.15">
      <c r="A7" s="15" t="s">
        <v>1</v>
      </c>
      <c r="B7" s="9"/>
      <c r="C7" s="9"/>
      <c r="D7" s="16"/>
      <c r="F7" s="112" t="s">
        <v>4</v>
      </c>
      <c r="G7" s="113"/>
      <c r="H7" s="119" t="str">
        <f>IF(大会参加申込用紙!C13="","",大会参加申込用紙!C13)</f>
        <v/>
      </c>
      <c r="I7" s="120"/>
      <c r="J7" s="121"/>
      <c r="L7" s="7" t="s">
        <v>21</v>
      </c>
    </row>
    <row r="8" spans="1:12" ht="27" customHeight="1" x14ac:dyDescent="0.15">
      <c r="A8" s="17"/>
      <c r="B8" s="18"/>
      <c r="C8" s="18"/>
      <c r="D8" s="19"/>
      <c r="F8" s="112" t="s">
        <v>8</v>
      </c>
      <c r="G8" s="113"/>
      <c r="H8" s="119" t="str">
        <f>IF(大会参加申込用紙!F12="","",大会参加申込用紙!F12)</f>
        <v/>
      </c>
      <c r="I8" s="120"/>
      <c r="J8" s="121"/>
      <c r="L8" s="7" t="s">
        <v>21</v>
      </c>
    </row>
    <row r="9" spans="1:12" ht="27" customHeight="1" x14ac:dyDescent="0.15">
      <c r="A9" s="20"/>
      <c r="F9" s="112" t="s">
        <v>14</v>
      </c>
      <c r="G9" s="113"/>
      <c r="H9" s="119" t="str">
        <f>IF(大会参加申込用紙!F13="","",大会参加申込用紙!F13)</f>
        <v/>
      </c>
      <c r="I9" s="120"/>
      <c r="J9" s="121"/>
      <c r="L9" s="7" t="s">
        <v>21</v>
      </c>
    </row>
    <row r="10" spans="1:12" ht="20.25" customHeight="1" thickBot="1" x14ac:dyDescent="0.2">
      <c r="A10" s="20"/>
      <c r="F10" s="5" t="s">
        <v>5</v>
      </c>
      <c r="G10" s="114" t="s">
        <v>15</v>
      </c>
      <c r="H10" s="115"/>
      <c r="I10" s="6" t="s">
        <v>16</v>
      </c>
      <c r="J10" s="6" t="s">
        <v>17</v>
      </c>
    </row>
    <row r="11" spans="1:12" ht="27" customHeight="1" thickTop="1" x14ac:dyDescent="0.15">
      <c r="A11" s="109" t="s">
        <v>7</v>
      </c>
      <c r="B11" s="109"/>
      <c r="C11" s="109"/>
      <c r="D11" s="109"/>
      <c r="F11" s="23" t="str">
        <f>IF(大会参加申込用紙!B15="","",大会参加申込用紙!B15)</f>
        <v/>
      </c>
      <c r="G11" s="134" t="str">
        <f>IF(大会参加申込用紙!C15="","",大会参加申込用紙!C15)</f>
        <v/>
      </c>
      <c r="H11" s="135"/>
      <c r="I11" s="24" t="str">
        <f>IF(大会参加申込用紙!D15="","",大会参加申込用紙!D15)</f>
        <v/>
      </c>
      <c r="J11" s="24" t="str">
        <f>IF(大会参加申込用紙!E15="","",大会参加申込用紙!E15)</f>
        <v/>
      </c>
      <c r="L11" s="7" t="s">
        <v>21</v>
      </c>
    </row>
    <row r="12" spans="1:12" ht="27" customHeight="1" x14ac:dyDescent="0.15">
      <c r="A12" s="109"/>
      <c r="B12" s="109"/>
      <c r="C12" s="109"/>
      <c r="D12" s="109"/>
      <c r="F12" s="23" t="str">
        <f>IF(大会参加申込用紙!B16="","",大会参加申込用紙!B16)</f>
        <v/>
      </c>
      <c r="G12" s="110" t="str">
        <f>IF(大会参加申込用紙!C16="","",大会参加申込用紙!C16)</f>
        <v/>
      </c>
      <c r="H12" s="111"/>
      <c r="I12" s="24" t="str">
        <f>IF(大会参加申込用紙!D16="","",大会参加申込用紙!D16)</f>
        <v/>
      </c>
      <c r="J12" s="24" t="str">
        <f>IF(大会参加申込用紙!E16="","",大会参加申込用紙!E16)</f>
        <v/>
      </c>
      <c r="L12" s="7" t="s">
        <v>21</v>
      </c>
    </row>
    <row r="13" spans="1:12" ht="27" customHeight="1" x14ac:dyDescent="0.15">
      <c r="A13" s="109"/>
      <c r="B13" s="109"/>
      <c r="C13" s="109"/>
      <c r="D13" s="109"/>
      <c r="F13" s="23" t="str">
        <f>IF(大会参加申込用紙!B17="","",大会参加申込用紙!B17)</f>
        <v/>
      </c>
      <c r="G13" s="110" t="str">
        <f>IF(大会参加申込用紙!C17="","",大会参加申込用紙!C17)</f>
        <v/>
      </c>
      <c r="H13" s="111"/>
      <c r="I13" s="24" t="str">
        <f>IF(大会参加申込用紙!D17="","",大会参加申込用紙!D17)</f>
        <v/>
      </c>
      <c r="J13" s="24" t="str">
        <f>IF(大会参加申込用紙!E17="","",大会参加申込用紙!E17)</f>
        <v/>
      </c>
      <c r="L13" s="7" t="s">
        <v>21</v>
      </c>
    </row>
    <row r="14" spans="1:12" ht="27" customHeight="1" x14ac:dyDescent="0.15">
      <c r="A14" s="109"/>
      <c r="B14" s="109"/>
      <c r="C14" s="109"/>
      <c r="D14" s="109"/>
      <c r="F14" s="23" t="str">
        <f>IF(大会参加申込用紙!B18="","",大会参加申込用紙!B18)</f>
        <v/>
      </c>
      <c r="G14" s="110" t="str">
        <f>IF(大会参加申込用紙!C18="","",大会参加申込用紙!C18)</f>
        <v/>
      </c>
      <c r="H14" s="111"/>
      <c r="I14" s="24" t="str">
        <f>IF(大会参加申込用紙!D18="","",大会参加申込用紙!D18)</f>
        <v/>
      </c>
      <c r="J14" s="24" t="str">
        <f>IF(大会参加申込用紙!E18="","",大会参加申込用紙!E18)</f>
        <v/>
      </c>
      <c r="L14" s="7" t="s">
        <v>21</v>
      </c>
    </row>
    <row r="15" spans="1:12" ht="27" customHeight="1" x14ac:dyDescent="0.15">
      <c r="A15" s="109"/>
      <c r="B15" s="109"/>
      <c r="C15" s="109"/>
      <c r="D15" s="109"/>
      <c r="F15" s="23" t="str">
        <f>IF(大会参加申込用紙!B19="","",大会参加申込用紙!B19)</f>
        <v/>
      </c>
      <c r="G15" s="110" t="str">
        <f>IF(大会参加申込用紙!C19="","",大会参加申込用紙!C19)</f>
        <v/>
      </c>
      <c r="H15" s="111"/>
      <c r="I15" s="24" t="str">
        <f>IF(大会参加申込用紙!D19="","",大会参加申込用紙!D19)</f>
        <v/>
      </c>
      <c r="J15" s="24" t="str">
        <f>IF(大会参加申込用紙!E19="","",大会参加申込用紙!E19)</f>
        <v/>
      </c>
      <c r="L15" s="7" t="s">
        <v>21</v>
      </c>
    </row>
    <row r="16" spans="1:12" ht="27" customHeight="1" x14ac:dyDescent="0.15">
      <c r="A16" s="109"/>
      <c r="B16" s="109"/>
      <c r="C16" s="109"/>
      <c r="D16" s="109"/>
      <c r="F16" s="23" t="str">
        <f>IF(大会参加申込用紙!B20="","",大会参加申込用紙!B20)</f>
        <v/>
      </c>
      <c r="G16" s="110" t="str">
        <f>IF(大会参加申込用紙!C20="","",大会参加申込用紙!C20)</f>
        <v/>
      </c>
      <c r="H16" s="111"/>
      <c r="I16" s="24" t="str">
        <f>IF(大会参加申込用紙!D20="","",大会参加申込用紙!D20)</f>
        <v/>
      </c>
      <c r="J16" s="24" t="str">
        <f>IF(大会参加申込用紙!E20="","",大会参加申込用紙!E20)</f>
        <v/>
      </c>
      <c r="L16" s="7" t="s">
        <v>21</v>
      </c>
    </row>
    <row r="17" spans="1:12" ht="27" customHeight="1" x14ac:dyDescent="0.15">
      <c r="A17" s="109"/>
      <c r="B17" s="109"/>
      <c r="C17" s="109"/>
      <c r="D17" s="109"/>
      <c r="F17" s="23" t="str">
        <f>IF(大会参加申込用紙!B21="","",大会参加申込用紙!B21)</f>
        <v/>
      </c>
      <c r="G17" s="110" t="str">
        <f>IF(大会参加申込用紙!C21="","",大会参加申込用紙!C21)</f>
        <v/>
      </c>
      <c r="H17" s="111"/>
      <c r="I17" s="24" t="str">
        <f>IF(大会参加申込用紙!D21="","",大会参加申込用紙!D21)</f>
        <v/>
      </c>
      <c r="J17" s="24" t="str">
        <f>IF(大会参加申込用紙!E21="","",大会参加申込用紙!E21)</f>
        <v/>
      </c>
      <c r="L17" s="7" t="s">
        <v>21</v>
      </c>
    </row>
    <row r="18" spans="1:12" ht="27" customHeight="1" x14ac:dyDescent="0.15">
      <c r="A18" s="109"/>
      <c r="B18" s="109"/>
      <c r="C18" s="109"/>
      <c r="D18" s="109"/>
      <c r="F18" s="23" t="str">
        <f>IF(大会参加申込用紙!B22="","",大会参加申込用紙!B22)</f>
        <v/>
      </c>
      <c r="G18" s="110" t="str">
        <f>IF(大会参加申込用紙!C22="","",大会参加申込用紙!C22)</f>
        <v/>
      </c>
      <c r="H18" s="111"/>
      <c r="I18" s="24" t="str">
        <f>IF(大会参加申込用紙!D22="","",大会参加申込用紙!D22)</f>
        <v/>
      </c>
      <c r="J18" s="24" t="str">
        <f>IF(大会参加申込用紙!E22="","",大会参加申込用紙!E22)</f>
        <v/>
      </c>
      <c r="L18" s="7" t="s">
        <v>21</v>
      </c>
    </row>
    <row r="19" spans="1:12" ht="27" customHeight="1" x14ac:dyDescent="0.15">
      <c r="A19" s="109"/>
      <c r="B19" s="109"/>
      <c r="C19" s="109"/>
      <c r="D19" s="109"/>
      <c r="F19" s="23" t="str">
        <f>IF(大会参加申込用紙!B23="","",大会参加申込用紙!B23)</f>
        <v/>
      </c>
      <c r="G19" s="110" t="str">
        <f>IF(大会参加申込用紙!C23="","",大会参加申込用紙!C23)</f>
        <v/>
      </c>
      <c r="H19" s="111"/>
      <c r="I19" s="24" t="str">
        <f>IF(大会参加申込用紙!D23="","",大会参加申込用紙!D23)</f>
        <v/>
      </c>
      <c r="J19" s="24" t="str">
        <f>IF(大会参加申込用紙!E23="","",大会参加申込用紙!E23)</f>
        <v/>
      </c>
      <c r="L19" s="7" t="s">
        <v>21</v>
      </c>
    </row>
    <row r="20" spans="1:12" ht="27" customHeight="1" x14ac:dyDescent="0.15">
      <c r="A20" s="109"/>
      <c r="B20" s="109"/>
      <c r="C20" s="109"/>
      <c r="D20" s="109"/>
      <c r="F20" s="23" t="str">
        <f>IF(大会参加申込用紙!B24="","",大会参加申込用紙!B24)</f>
        <v/>
      </c>
      <c r="G20" s="110" t="str">
        <f>IF(大会参加申込用紙!C24="","",大会参加申込用紙!C24)</f>
        <v/>
      </c>
      <c r="H20" s="111"/>
      <c r="I20" s="24" t="str">
        <f>IF(大会参加申込用紙!D24="","",大会参加申込用紙!D24)</f>
        <v/>
      </c>
      <c r="J20" s="24" t="str">
        <f>IF(大会参加申込用紙!E24="","",大会参加申込用紙!E24)</f>
        <v/>
      </c>
      <c r="L20" s="7" t="s">
        <v>21</v>
      </c>
    </row>
    <row r="21" spans="1:12" ht="27" customHeight="1" x14ac:dyDescent="0.15">
      <c r="A21" s="109"/>
      <c r="B21" s="109"/>
      <c r="C21" s="109"/>
      <c r="D21" s="109"/>
      <c r="F21" s="23" t="str">
        <f>IF(大会参加申込用紙!B25="","",大会参加申込用紙!B25)</f>
        <v/>
      </c>
      <c r="G21" s="110" t="str">
        <f>IF(大会参加申込用紙!C25="","",大会参加申込用紙!C25)</f>
        <v/>
      </c>
      <c r="H21" s="111"/>
      <c r="I21" s="24" t="str">
        <f>IF(大会参加申込用紙!D25="","",大会参加申込用紙!D25)</f>
        <v/>
      </c>
      <c r="J21" s="24" t="str">
        <f>IF(大会参加申込用紙!E25="","",大会参加申込用紙!E25)</f>
        <v/>
      </c>
      <c r="L21" s="7" t="s">
        <v>21</v>
      </c>
    </row>
    <row r="22" spans="1:12" ht="27" customHeight="1" x14ac:dyDescent="0.15">
      <c r="A22" s="109"/>
      <c r="B22" s="109"/>
      <c r="C22" s="109"/>
      <c r="D22" s="109"/>
      <c r="F22" s="23" t="str">
        <f>IF(大会参加申込用紙!B26="","",大会参加申込用紙!B26)</f>
        <v/>
      </c>
      <c r="G22" s="110" t="str">
        <f>IF(大会参加申込用紙!C26="","",大会参加申込用紙!C26)</f>
        <v/>
      </c>
      <c r="H22" s="111"/>
      <c r="I22" s="24" t="str">
        <f>IF(大会参加申込用紙!D26="","",大会参加申込用紙!D26)</f>
        <v/>
      </c>
      <c r="J22" s="24" t="str">
        <f>IF(大会参加申込用紙!E26="","",大会参加申込用紙!E26)</f>
        <v/>
      </c>
      <c r="L22" s="7" t="s">
        <v>21</v>
      </c>
    </row>
    <row r="23" spans="1:12" ht="27" customHeight="1" x14ac:dyDescent="0.15">
      <c r="A23" s="109"/>
      <c r="B23" s="109"/>
      <c r="C23" s="109"/>
      <c r="D23" s="109"/>
      <c r="F23" s="23" t="str">
        <f>IF(大会参加申込用紙!B27="","",大会参加申込用紙!B27)</f>
        <v/>
      </c>
      <c r="G23" s="110" t="str">
        <f>IF(大会参加申込用紙!C27="","",大会参加申込用紙!C27)</f>
        <v/>
      </c>
      <c r="H23" s="111"/>
      <c r="I23" s="24" t="str">
        <f>IF(大会参加申込用紙!D27="","",大会参加申込用紙!D27)</f>
        <v/>
      </c>
      <c r="J23" s="24" t="str">
        <f>IF(大会参加申込用紙!E27="","",大会参加申込用紙!E27)</f>
        <v/>
      </c>
      <c r="L23" s="7" t="s">
        <v>21</v>
      </c>
    </row>
    <row r="24" spans="1:12" ht="27" customHeight="1" x14ac:dyDescent="0.15">
      <c r="A24" s="109"/>
      <c r="B24" s="109"/>
      <c r="C24" s="109"/>
      <c r="D24" s="109"/>
      <c r="F24" s="23" t="str">
        <f>IF(大会参加申込用紙!B28="","",大会参加申込用紙!B28)</f>
        <v/>
      </c>
      <c r="G24" s="110" t="str">
        <f>IF(大会参加申込用紙!C28="","",大会参加申込用紙!C28)</f>
        <v/>
      </c>
      <c r="H24" s="111"/>
      <c r="I24" s="24" t="str">
        <f>IF(大会参加申込用紙!D28="","",大会参加申込用紙!D28)</f>
        <v/>
      </c>
      <c r="J24" s="24" t="str">
        <f>IF(大会参加申込用紙!E28="","",大会参加申込用紙!E28)</f>
        <v/>
      </c>
      <c r="L24" s="7" t="s">
        <v>21</v>
      </c>
    </row>
    <row r="25" spans="1:12" ht="27" customHeight="1" x14ac:dyDescent="0.15">
      <c r="A25" s="109"/>
      <c r="B25" s="109"/>
      <c r="C25" s="109"/>
      <c r="D25" s="109"/>
      <c r="F25" s="23" t="str">
        <f>IF(大会参加申込用紙!B29="","",大会参加申込用紙!B29)</f>
        <v/>
      </c>
      <c r="G25" s="110" t="str">
        <f>IF(大会参加申込用紙!C29="","",大会参加申込用紙!C29)</f>
        <v/>
      </c>
      <c r="H25" s="111"/>
      <c r="I25" s="24" t="str">
        <f>IF(大会参加申込用紙!D29="","",大会参加申込用紙!D29)</f>
        <v/>
      </c>
      <c r="J25" s="24" t="str">
        <f>IF(大会参加申込用紙!E29="","",大会参加申込用紙!E29)</f>
        <v/>
      </c>
      <c r="L25" s="7" t="s">
        <v>21</v>
      </c>
    </row>
    <row r="26" spans="1:12" ht="27" customHeight="1" x14ac:dyDescent="0.15">
      <c r="A26" s="109"/>
      <c r="B26" s="109"/>
      <c r="C26" s="109"/>
      <c r="D26" s="109"/>
      <c r="F26" s="23" t="str">
        <f>IF(大会参加申込用紙!B30="","",大会参加申込用紙!B30)</f>
        <v/>
      </c>
      <c r="G26" s="110" t="str">
        <f>IF(大会参加申込用紙!C30="","",大会参加申込用紙!C30)</f>
        <v/>
      </c>
      <c r="H26" s="111"/>
      <c r="I26" s="24" t="str">
        <f>IF(大会参加申込用紙!D30="","",大会参加申込用紙!D30)</f>
        <v/>
      </c>
      <c r="J26" s="24" t="str">
        <f>IF(大会参加申込用紙!E30="","",大会参加申込用紙!E30)</f>
        <v/>
      </c>
      <c r="L26" s="7" t="s">
        <v>21</v>
      </c>
    </row>
    <row r="27" spans="1:12" ht="27" customHeight="1" x14ac:dyDescent="0.15">
      <c r="A27" s="118" t="s">
        <v>96</v>
      </c>
      <c r="B27" s="118"/>
      <c r="C27" s="90"/>
      <c r="D27" s="90"/>
      <c r="F27" s="23" t="str">
        <f>IF(大会参加申込用紙!B31="","",大会参加申込用紙!B31)</f>
        <v/>
      </c>
      <c r="G27" s="110" t="str">
        <f>IF(大会参加申込用紙!C31="","",大会参加申込用紙!C31)</f>
        <v/>
      </c>
      <c r="H27" s="111"/>
      <c r="I27" s="24" t="str">
        <f>IF(大会参加申込用紙!D31="","",大会参加申込用紙!D31)</f>
        <v/>
      </c>
      <c r="J27" s="24" t="str">
        <f>IF(大会参加申込用紙!E31="","",大会参加申込用紙!E31)</f>
        <v/>
      </c>
      <c r="L27" s="7" t="s">
        <v>21</v>
      </c>
    </row>
    <row r="28" spans="1:12" ht="27" customHeight="1" x14ac:dyDescent="0.15">
      <c r="A28" s="93" t="s">
        <v>107</v>
      </c>
      <c r="B28" s="93" t="s">
        <v>108</v>
      </c>
      <c r="C28" s="91"/>
      <c r="D28" s="91"/>
      <c r="F28" s="23" t="str">
        <f>IF(大会参加申込用紙!B32="","",大会参加申込用紙!B32)</f>
        <v/>
      </c>
      <c r="G28" s="110" t="str">
        <f>IF(大会参加申込用紙!C32="","",大会参加申込用紙!C32)</f>
        <v/>
      </c>
      <c r="H28" s="111"/>
      <c r="I28" s="24" t="str">
        <f>IF(大会参加申込用紙!D32="","",大会参加申込用紙!D32)</f>
        <v/>
      </c>
      <c r="J28" s="24" t="str">
        <f>IF(大会参加申込用紙!E32="","",大会参加申込用紙!E32)</f>
        <v/>
      </c>
      <c r="L28" s="7" t="s">
        <v>21</v>
      </c>
    </row>
    <row r="29" spans="1:12" ht="36.75" customHeight="1" x14ac:dyDescent="0.15">
      <c r="A29" s="94" t="str">
        <f>IF(大会参加申込用紙!$F$9 = "９人男子","◯","")</f>
        <v/>
      </c>
      <c r="B29" s="94" t="str">
        <f>IF(大会参加申込用紙!$F$9 = "９人女子","◯","")</f>
        <v/>
      </c>
      <c r="C29" s="92"/>
      <c r="D29" s="92"/>
      <c r="E29" s="116"/>
      <c r="F29" s="116"/>
      <c r="G29" s="116"/>
      <c r="H29" s="117"/>
      <c r="I29" s="117"/>
      <c r="J29" s="117"/>
    </row>
    <row r="30" spans="1:12" ht="37.5" x14ac:dyDescent="0.15">
      <c r="A30" s="20"/>
      <c r="F30" s="21"/>
    </row>
    <row r="60" spans="1:1" x14ac:dyDescent="0.15">
      <c r="A60" s="22"/>
    </row>
  </sheetData>
  <sheetProtection algorithmName="SHA-512" hashValue="+g7e7VVJ+9+O3NWrEjo15bXo0hsYibCuokQ32c9c6td1s3DtYK+2Bun9A9AK3KzXAIrMuQYZzk5pswhG1WxXvw==" saltValue="mPuoYjS3nffYPN1suMfMKA==" spinCount="100000" sheet="1" objects="1" scenarios="1" selectLockedCells="1" selectUnlockedCells="1"/>
  <mergeCells count="34">
    <mergeCell ref="A27:B27"/>
    <mergeCell ref="H8:J8"/>
    <mergeCell ref="A1:D2"/>
    <mergeCell ref="F4:J4"/>
    <mergeCell ref="F6:G6"/>
    <mergeCell ref="F7:G7"/>
    <mergeCell ref="F5:J5"/>
    <mergeCell ref="H6:J6"/>
    <mergeCell ref="H7:J7"/>
    <mergeCell ref="F8:G8"/>
    <mergeCell ref="G14:H14"/>
    <mergeCell ref="G15:H15"/>
    <mergeCell ref="G16:H16"/>
    <mergeCell ref="G17:H17"/>
    <mergeCell ref="H9:J9"/>
    <mergeCell ref="G11:H11"/>
    <mergeCell ref="F9:G9"/>
    <mergeCell ref="G10:H10"/>
    <mergeCell ref="G26:H26"/>
    <mergeCell ref="E29:G29"/>
    <mergeCell ref="G27:H27"/>
    <mergeCell ref="G28:H28"/>
    <mergeCell ref="H29:J29"/>
    <mergeCell ref="A11:D26"/>
    <mergeCell ref="G13:H13"/>
    <mergeCell ref="G22:H22"/>
    <mergeCell ref="G23:H23"/>
    <mergeCell ref="G24:H24"/>
    <mergeCell ref="G25:H25"/>
    <mergeCell ref="G18:H18"/>
    <mergeCell ref="G19:H19"/>
    <mergeCell ref="G20:H20"/>
    <mergeCell ref="G21:H21"/>
    <mergeCell ref="G12:H12"/>
  </mergeCells>
  <phoneticPr fontId="2"/>
  <printOptions horizontalCentered="1"/>
  <pageMargins left="0.78740157480314965" right="0.78740157480314965" top="0.78740157480314965" bottom="0.39" header="0.51181102362204722" footer="0.51181102362204722"/>
  <pageSetup paperSize="9" orientation="portrait" blackAndWhite="1" horizontalDpi="4294967292" verticalDpi="4294967292"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I36"/>
  <sheetViews>
    <sheetView showGridLines="0" view="pageBreakPreview" zoomScale="70" zoomScaleNormal="60" zoomScaleSheetLayoutView="70" zoomScalePageLayoutView="60" workbookViewId="0"/>
  </sheetViews>
  <sheetFormatPr defaultColWidth="8.875" defaultRowHeight="15.75" x14ac:dyDescent="0.15"/>
  <cols>
    <col min="1" max="1" width="3.625" style="43" customWidth="1"/>
    <col min="2" max="3" width="7.625" style="43" customWidth="1"/>
    <col min="4" max="8" width="13.625" style="43" customWidth="1"/>
    <col min="9" max="9" width="4.375" style="43" customWidth="1"/>
    <col min="10" max="16384" width="8.875" style="43"/>
  </cols>
  <sheetData>
    <row r="1" spans="1:9" ht="21" x14ac:dyDescent="0.15">
      <c r="A1" s="40" t="str">
        <f>LEFT(大会参加申込用紙!A6,26)</f>
        <v>2025（令和7）年度 北海道クラブバレーボール連盟</v>
      </c>
      <c r="B1" s="41"/>
      <c r="C1" s="41"/>
      <c r="D1" s="41"/>
      <c r="E1" s="42"/>
      <c r="F1" s="42"/>
      <c r="G1" s="42"/>
      <c r="H1" s="42"/>
      <c r="I1" s="42"/>
    </row>
    <row r="2" spans="1:9" ht="15" customHeight="1" x14ac:dyDescent="0.15">
      <c r="A2" s="44" t="str">
        <f>MID(大会参加申込用紙!A6,27,30)</f>
        <v xml:space="preserve"> 社会人９人制バレーボール大会 参加申込書</v>
      </c>
      <c r="B2" s="45"/>
      <c r="C2" s="45"/>
      <c r="D2" s="45"/>
      <c r="E2" s="46"/>
      <c r="F2" s="46"/>
      <c r="G2" s="46"/>
      <c r="H2" s="46"/>
      <c r="I2" s="46"/>
    </row>
    <row r="3" spans="1:9" ht="6.75" customHeight="1" x14ac:dyDescent="0.15">
      <c r="B3" s="47"/>
      <c r="C3" s="47"/>
      <c r="D3" s="47"/>
    </row>
    <row r="4" spans="1:9" ht="33" x14ac:dyDescent="0.15">
      <c r="A4" s="45" t="s">
        <v>23</v>
      </c>
      <c r="B4" s="46"/>
      <c r="C4" s="46"/>
      <c r="D4" s="46"/>
      <c r="E4" s="46"/>
      <c r="F4" s="46"/>
      <c r="G4" s="46"/>
      <c r="H4" s="46"/>
      <c r="I4" s="46"/>
    </row>
    <row r="5" spans="1:9" ht="4.5" customHeight="1" x14ac:dyDescent="0.15">
      <c r="B5" s="47"/>
      <c r="C5" s="47"/>
      <c r="D5" s="47"/>
    </row>
    <row r="6" spans="1:9" ht="18" customHeight="1" x14ac:dyDescent="0.15">
      <c r="A6" s="48"/>
      <c r="D6" s="49" t="s">
        <v>34</v>
      </c>
      <c r="E6" s="50" t="s">
        <v>110</v>
      </c>
      <c r="F6" s="50" t="s">
        <v>109</v>
      </c>
      <c r="G6" s="51" t="s">
        <v>33</v>
      </c>
      <c r="I6" s="50"/>
    </row>
    <row r="7" spans="1:9" ht="11.25" customHeight="1" x14ac:dyDescent="0.15">
      <c r="B7" s="47"/>
      <c r="C7" s="47"/>
      <c r="D7" s="47"/>
    </row>
    <row r="8" spans="1:9" ht="24" customHeight="1" x14ac:dyDescent="0.15">
      <c r="B8" s="52" t="s">
        <v>100</v>
      </c>
      <c r="C8" s="52"/>
      <c r="D8" s="52"/>
      <c r="E8" s="46"/>
      <c r="F8" s="46"/>
      <c r="G8" s="46"/>
      <c r="H8" s="46"/>
    </row>
    <row r="9" spans="1:9" ht="12.75" customHeight="1" x14ac:dyDescent="0.15">
      <c r="B9" s="53"/>
      <c r="C9" s="53"/>
      <c r="D9" s="53"/>
    </row>
    <row r="10" spans="1:9" ht="24" customHeight="1" x14ac:dyDescent="0.15">
      <c r="B10" s="54" t="s">
        <v>29</v>
      </c>
      <c r="C10" s="54"/>
      <c r="D10" s="161" t="str">
        <f>計算式有りプログラム掲載用選手名簿!F5</f>
        <v/>
      </c>
      <c r="E10" s="161"/>
      <c r="F10" s="162" t="s">
        <v>30</v>
      </c>
      <c r="G10" s="162"/>
      <c r="H10" s="55"/>
    </row>
    <row r="11" spans="1:9" ht="15" customHeight="1" x14ac:dyDescent="0.15">
      <c r="B11" s="56"/>
      <c r="C11" s="56"/>
      <c r="D11" s="56"/>
    </row>
    <row r="12" spans="1:9" ht="26.1" customHeight="1" thickBot="1" x14ac:dyDescent="0.2">
      <c r="B12" s="138" t="s">
        <v>24</v>
      </c>
      <c r="C12" s="139"/>
      <c r="D12" s="139"/>
      <c r="E12" s="140"/>
      <c r="F12" s="138" t="s">
        <v>25</v>
      </c>
      <c r="G12" s="139"/>
      <c r="H12" s="140"/>
    </row>
    <row r="13" spans="1:9" ht="26.1" customHeight="1" thickTop="1" x14ac:dyDescent="0.15">
      <c r="B13" s="96" t="s">
        <v>26</v>
      </c>
      <c r="C13" s="97"/>
      <c r="D13" s="141" t="str">
        <f>計算式有りプログラム掲載用選手名簿!H6</f>
        <v/>
      </c>
      <c r="E13" s="142"/>
      <c r="F13" s="57" t="s">
        <v>26</v>
      </c>
      <c r="G13" s="147"/>
      <c r="H13" s="148"/>
      <c r="I13" s="58">
        <v>1</v>
      </c>
    </row>
    <row r="14" spans="1:9" ht="26.1" customHeight="1" x14ac:dyDescent="0.15">
      <c r="B14" s="96" t="s">
        <v>4</v>
      </c>
      <c r="C14" s="97"/>
      <c r="D14" s="143" t="str">
        <f>計算式有りプログラム掲載用選手名簿!H7</f>
        <v/>
      </c>
      <c r="E14" s="144"/>
      <c r="F14" s="59" t="s">
        <v>4</v>
      </c>
      <c r="G14" s="149"/>
      <c r="H14" s="150"/>
      <c r="I14" s="58">
        <v>2</v>
      </c>
    </row>
    <row r="15" spans="1:9" ht="26.1" customHeight="1" thickBot="1" x14ac:dyDescent="0.2">
      <c r="B15" s="101" t="s">
        <v>27</v>
      </c>
      <c r="C15" s="102"/>
      <c r="D15" s="145" t="str">
        <f>計算式有りプログラム掲載用選手名簿!H8</f>
        <v/>
      </c>
      <c r="E15" s="146"/>
      <c r="F15" s="103" t="s">
        <v>27</v>
      </c>
      <c r="G15" s="151"/>
      <c r="H15" s="152"/>
      <c r="I15" s="58">
        <v>3</v>
      </c>
    </row>
    <row r="16" spans="1:9" ht="26.1" customHeight="1" thickTop="1" thickBot="1" x14ac:dyDescent="0.2">
      <c r="B16" s="98" t="s">
        <v>98</v>
      </c>
      <c r="C16" s="99" t="s">
        <v>97</v>
      </c>
      <c r="D16" s="153" t="s">
        <v>99</v>
      </c>
      <c r="E16" s="154"/>
      <c r="F16" s="100"/>
      <c r="G16" s="136"/>
      <c r="H16" s="137"/>
      <c r="I16" s="58">
        <v>5</v>
      </c>
    </row>
    <row r="17" spans="1:9" ht="26.1" customHeight="1" thickTop="1" x14ac:dyDescent="0.15">
      <c r="A17" s="43">
        <v>1</v>
      </c>
      <c r="B17" s="60" t="str">
        <f>IF(大会参加申込用紙!B15="","",IF(大会参加申込用紙!B15=主将背番号,VLOOKUP(大会参加申込用紙!B15,丸囲い数字!$A$1:$B$50,2),大会参加申込用紙!B15))</f>
        <v/>
      </c>
      <c r="C17" s="95"/>
      <c r="D17" s="141" t="str">
        <f>IF(大会参加申込用紙!C15="","",大会参加申込用紙!C15)</f>
        <v/>
      </c>
      <c r="E17" s="142"/>
      <c r="F17" s="155" t="s">
        <v>101</v>
      </c>
      <c r="G17" s="156"/>
      <c r="H17" s="157"/>
      <c r="I17" s="58">
        <v>6</v>
      </c>
    </row>
    <row r="18" spans="1:9" ht="26.1" customHeight="1" x14ac:dyDescent="0.15">
      <c r="A18" s="43">
        <v>2</v>
      </c>
      <c r="B18" s="60" t="str">
        <f>IF(大会参加申込用紙!B16="","",IF(大会参加申込用紙!B16=主将背番号,VLOOKUP(大会参加申込用紙!B16,丸囲い数字!$A$1:$B$50,2),大会参加申込用紙!B16))</f>
        <v/>
      </c>
      <c r="C18" s="95"/>
      <c r="D18" s="143" t="str">
        <f>IF(大会参加申込用紙!C16="","",大会参加申込用紙!C16)</f>
        <v/>
      </c>
      <c r="E18" s="144"/>
      <c r="F18" s="155"/>
      <c r="G18" s="156"/>
      <c r="H18" s="157"/>
      <c r="I18" s="58">
        <v>7</v>
      </c>
    </row>
    <row r="19" spans="1:9" ht="26.1" customHeight="1" x14ac:dyDescent="0.15">
      <c r="A19" s="43">
        <v>3</v>
      </c>
      <c r="B19" s="60" t="str">
        <f>IF(大会参加申込用紙!B17="","",IF(大会参加申込用紙!B17=主将背番号,VLOOKUP(大会参加申込用紙!B17,丸囲い数字!$A$1:$B$50,2),大会参加申込用紙!B17))</f>
        <v/>
      </c>
      <c r="C19" s="95"/>
      <c r="D19" s="143" t="str">
        <f>IF(大会参加申込用紙!C17="","",大会参加申込用紙!C17)</f>
        <v/>
      </c>
      <c r="E19" s="144"/>
      <c r="F19" s="155"/>
      <c r="G19" s="156"/>
      <c r="H19" s="157"/>
      <c r="I19" s="58">
        <v>8</v>
      </c>
    </row>
    <row r="20" spans="1:9" ht="26.1" customHeight="1" x14ac:dyDescent="0.15">
      <c r="A20" s="43">
        <v>4</v>
      </c>
      <c r="B20" s="60" t="str">
        <f>IF(大会参加申込用紙!B18="","",IF(大会参加申込用紙!B18=主将背番号,VLOOKUP(大会参加申込用紙!B18,丸囲い数字!$A$1:$B$50,2),大会参加申込用紙!B18))</f>
        <v/>
      </c>
      <c r="C20" s="95"/>
      <c r="D20" s="143" t="str">
        <f>IF(大会参加申込用紙!C18="","",大会参加申込用紙!C18)</f>
        <v/>
      </c>
      <c r="E20" s="144"/>
      <c r="F20" s="155"/>
      <c r="G20" s="156"/>
      <c r="H20" s="157"/>
      <c r="I20" s="58">
        <v>9</v>
      </c>
    </row>
    <row r="21" spans="1:9" ht="26.1" customHeight="1" x14ac:dyDescent="0.15">
      <c r="A21" s="43">
        <v>5</v>
      </c>
      <c r="B21" s="60" t="str">
        <f>IF(大会参加申込用紙!B19="","",IF(大会参加申込用紙!B19=主将背番号,VLOOKUP(大会参加申込用紙!B19,丸囲い数字!$A$1:$B$50,2),大会参加申込用紙!B19))</f>
        <v/>
      </c>
      <c r="C21" s="95"/>
      <c r="D21" s="143" t="str">
        <f>IF(大会参加申込用紙!C19="","",大会参加申込用紙!C19)</f>
        <v/>
      </c>
      <c r="E21" s="144"/>
      <c r="F21" s="155"/>
      <c r="G21" s="156"/>
      <c r="H21" s="157"/>
      <c r="I21" s="58">
        <v>10</v>
      </c>
    </row>
    <row r="22" spans="1:9" ht="26.1" customHeight="1" x14ac:dyDescent="0.15">
      <c r="A22" s="43">
        <v>6</v>
      </c>
      <c r="B22" s="60" t="str">
        <f>IF(大会参加申込用紙!B20="","",IF(大会参加申込用紙!B20=主将背番号,VLOOKUP(大会参加申込用紙!B20,丸囲い数字!$A$1:$B$50,2),大会参加申込用紙!B20))</f>
        <v/>
      </c>
      <c r="C22" s="95"/>
      <c r="D22" s="143" t="str">
        <f>IF(大会参加申込用紙!C20="","",大会参加申込用紙!C20)</f>
        <v/>
      </c>
      <c r="E22" s="144"/>
      <c r="F22" s="155"/>
      <c r="G22" s="156"/>
      <c r="H22" s="157"/>
      <c r="I22" s="58">
        <v>11</v>
      </c>
    </row>
    <row r="23" spans="1:9" ht="26.1" customHeight="1" x14ac:dyDescent="0.15">
      <c r="A23" s="43">
        <v>7</v>
      </c>
      <c r="B23" s="60" t="str">
        <f>IF(大会参加申込用紙!B21="","",IF(大会参加申込用紙!B21=主将背番号,VLOOKUP(大会参加申込用紙!B21,丸囲い数字!$A$1:$B$50,2),大会参加申込用紙!B21))</f>
        <v/>
      </c>
      <c r="C23" s="95"/>
      <c r="D23" s="143" t="str">
        <f>IF(大会参加申込用紙!C21="","",大会参加申込用紙!C21)</f>
        <v/>
      </c>
      <c r="E23" s="144"/>
      <c r="F23" s="155"/>
      <c r="G23" s="156"/>
      <c r="H23" s="157"/>
      <c r="I23" s="58">
        <v>12</v>
      </c>
    </row>
    <row r="24" spans="1:9" ht="26.1" customHeight="1" x14ac:dyDescent="0.15">
      <c r="A24" s="43">
        <v>8</v>
      </c>
      <c r="B24" s="60" t="str">
        <f>IF(大会参加申込用紙!B22="","",IF(大会参加申込用紙!B22=主将背番号,VLOOKUP(大会参加申込用紙!B22,丸囲い数字!$A$1:$B$50,2),大会参加申込用紙!B22))</f>
        <v/>
      </c>
      <c r="C24" s="95"/>
      <c r="D24" s="143" t="str">
        <f>IF(大会参加申込用紙!C22="","",大会参加申込用紙!C22)</f>
        <v/>
      </c>
      <c r="E24" s="144"/>
      <c r="F24" s="155"/>
      <c r="G24" s="156"/>
      <c r="H24" s="157"/>
      <c r="I24" s="58">
        <v>13</v>
      </c>
    </row>
    <row r="25" spans="1:9" ht="26.1" customHeight="1" x14ac:dyDescent="0.15">
      <c r="A25" s="43">
        <v>9</v>
      </c>
      <c r="B25" s="60" t="str">
        <f>IF(大会参加申込用紙!B23="","",IF(大会参加申込用紙!B23=主将背番号,VLOOKUP(大会参加申込用紙!B23,丸囲い数字!$A$1:$B$50,2),大会参加申込用紙!B23))</f>
        <v/>
      </c>
      <c r="C25" s="95"/>
      <c r="D25" s="143" t="str">
        <f>IF(大会参加申込用紙!C23="","",大会参加申込用紙!C23)</f>
        <v/>
      </c>
      <c r="E25" s="144"/>
      <c r="F25" s="155"/>
      <c r="G25" s="156"/>
      <c r="H25" s="157"/>
      <c r="I25" s="58">
        <v>14</v>
      </c>
    </row>
    <row r="26" spans="1:9" ht="26.1" customHeight="1" x14ac:dyDescent="0.15">
      <c r="A26" s="43">
        <v>10</v>
      </c>
      <c r="B26" s="60" t="str">
        <f>IF(大会参加申込用紙!B24="","",IF(大会参加申込用紙!B24=主将背番号,VLOOKUP(大会参加申込用紙!B24,丸囲い数字!$A$1:$B$50,2),大会参加申込用紙!B24))</f>
        <v/>
      </c>
      <c r="C26" s="95"/>
      <c r="D26" s="143" t="str">
        <f>IF(大会参加申込用紙!C24="","",大会参加申込用紙!C24)</f>
        <v/>
      </c>
      <c r="E26" s="144"/>
      <c r="F26" s="155"/>
      <c r="G26" s="156"/>
      <c r="H26" s="157"/>
      <c r="I26" s="58">
        <v>15</v>
      </c>
    </row>
    <row r="27" spans="1:9" ht="26.1" customHeight="1" x14ac:dyDescent="0.15">
      <c r="A27" s="43">
        <v>11</v>
      </c>
      <c r="B27" s="60" t="str">
        <f>IF(大会参加申込用紙!B25="","",IF(大会参加申込用紙!B25=主将背番号,VLOOKUP(大会参加申込用紙!B25,丸囲い数字!$A$1:$B$50,2),大会参加申込用紙!B25))</f>
        <v/>
      </c>
      <c r="C27" s="95"/>
      <c r="D27" s="143" t="str">
        <f>IF(大会参加申込用紙!C25="","",大会参加申込用紙!C25)</f>
        <v/>
      </c>
      <c r="E27" s="144"/>
      <c r="F27" s="155"/>
      <c r="G27" s="156"/>
      <c r="H27" s="157"/>
      <c r="I27" s="58">
        <v>16</v>
      </c>
    </row>
    <row r="28" spans="1:9" ht="26.1" customHeight="1" x14ac:dyDescent="0.15">
      <c r="A28" s="43">
        <v>12</v>
      </c>
      <c r="B28" s="60" t="str">
        <f>IF(大会参加申込用紙!B26="","",IF(大会参加申込用紙!B26=主将背番号,VLOOKUP(大会参加申込用紙!B26,丸囲い数字!$A$1:$B$50,2),大会参加申込用紙!B26))</f>
        <v/>
      </c>
      <c r="C28" s="95"/>
      <c r="D28" s="143" t="str">
        <f>IF(大会参加申込用紙!C26="","",大会参加申込用紙!C26)</f>
        <v/>
      </c>
      <c r="E28" s="144"/>
      <c r="F28" s="155"/>
      <c r="G28" s="156"/>
      <c r="H28" s="157"/>
      <c r="I28" s="58">
        <v>17</v>
      </c>
    </row>
    <row r="29" spans="1:9" ht="26.1" customHeight="1" x14ac:dyDescent="0.15">
      <c r="A29" s="43">
        <v>13</v>
      </c>
      <c r="B29" s="60" t="str">
        <f>IF(大会参加申込用紙!B27="","",IF(大会参加申込用紙!B27=主将背番号,VLOOKUP(大会参加申込用紙!B27,丸囲い数字!$A$1:$B$50,2),大会参加申込用紙!B27))</f>
        <v/>
      </c>
      <c r="C29" s="95"/>
      <c r="D29" s="143" t="str">
        <f>IF(大会参加申込用紙!C27="","",大会参加申込用紙!C27)</f>
        <v/>
      </c>
      <c r="E29" s="144"/>
      <c r="F29" s="155"/>
      <c r="G29" s="156"/>
      <c r="H29" s="157"/>
      <c r="I29" s="58">
        <v>18</v>
      </c>
    </row>
    <row r="30" spans="1:9" ht="26.1" customHeight="1" x14ac:dyDescent="0.15">
      <c r="A30" s="43">
        <v>14</v>
      </c>
      <c r="B30" s="60" t="str">
        <f>IF(大会参加申込用紙!B28="","",IF(大会参加申込用紙!B28=主将背番号,VLOOKUP(大会参加申込用紙!B28,丸囲い数字!$A$1:$B$50,2),大会参加申込用紙!B28))</f>
        <v/>
      </c>
      <c r="C30" s="95"/>
      <c r="D30" s="143" t="str">
        <f>IF(大会参加申込用紙!C28="","",大会参加申込用紙!C28)</f>
        <v/>
      </c>
      <c r="E30" s="144"/>
      <c r="F30" s="155"/>
      <c r="G30" s="156"/>
      <c r="H30" s="157"/>
      <c r="I30" s="58">
        <v>19</v>
      </c>
    </row>
    <row r="31" spans="1:9" ht="26.1" customHeight="1" x14ac:dyDescent="0.15">
      <c r="A31" s="43">
        <v>15</v>
      </c>
      <c r="B31" s="60" t="str">
        <f>IF(大会参加申込用紙!B29="","",IF(大会参加申込用紙!B29=主将背番号,VLOOKUP(大会参加申込用紙!B29,丸囲い数字!$A$1:$B$50,2),大会参加申込用紙!B29))</f>
        <v/>
      </c>
      <c r="C31" s="95"/>
      <c r="D31" s="143" t="str">
        <f>IF(大会参加申込用紙!C29="","",大会参加申込用紙!C29)</f>
        <v/>
      </c>
      <c r="E31" s="144"/>
      <c r="F31" s="155"/>
      <c r="G31" s="156"/>
      <c r="H31" s="157"/>
      <c r="I31" s="58">
        <v>20</v>
      </c>
    </row>
    <row r="32" spans="1:9" ht="26.1" customHeight="1" x14ac:dyDescent="0.15">
      <c r="A32" s="43">
        <v>16</v>
      </c>
      <c r="B32" s="60" t="str">
        <f>IF(大会参加申込用紙!B30="","",IF(大会参加申込用紙!B30=主将背番号,VLOOKUP(大会参加申込用紙!B30,丸囲い数字!$A$1:$B$50,2),大会参加申込用紙!B30))</f>
        <v/>
      </c>
      <c r="C32" s="95"/>
      <c r="D32" s="143" t="str">
        <f>IF(大会参加申込用紙!C30="","",大会参加申込用紙!C30)</f>
        <v/>
      </c>
      <c r="E32" s="144"/>
      <c r="F32" s="155"/>
      <c r="G32" s="156"/>
      <c r="H32" s="157"/>
      <c r="I32" s="58">
        <v>21</v>
      </c>
    </row>
    <row r="33" spans="1:9" ht="26.1" customHeight="1" x14ac:dyDescent="0.15">
      <c r="A33" s="43">
        <v>17</v>
      </c>
      <c r="B33" s="60" t="str">
        <f>IF(大会参加申込用紙!B31="","",IF(大会参加申込用紙!B31=主将背番号,VLOOKUP(大会参加申込用紙!B31,丸囲い数字!$A$1:$B$50,2),大会参加申込用紙!B31))</f>
        <v/>
      </c>
      <c r="C33" s="95"/>
      <c r="D33" s="143" t="str">
        <f>IF(大会参加申込用紙!C31="","",大会参加申込用紙!C31)</f>
        <v/>
      </c>
      <c r="E33" s="144"/>
      <c r="F33" s="155"/>
      <c r="G33" s="156"/>
      <c r="H33" s="157"/>
      <c r="I33" s="58">
        <v>22</v>
      </c>
    </row>
    <row r="34" spans="1:9" ht="26.1" customHeight="1" x14ac:dyDescent="0.15">
      <c r="A34" s="43">
        <v>18</v>
      </c>
      <c r="B34" s="60" t="str">
        <f>IF(大会参加申込用紙!B32="","",IF(大会参加申込用紙!B32=主将背番号,VLOOKUP(大会参加申込用紙!B32,丸囲い数字!$A$1:$B$50,2),大会参加申込用紙!B32))</f>
        <v/>
      </c>
      <c r="C34" s="95"/>
      <c r="D34" s="143" t="str">
        <f>IF(大会参加申込用紙!C32="","",大会参加申込用紙!C32)</f>
        <v/>
      </c>
      <c r="E34" s="144"/>
      <c r="F34" s="158"/>
      <c r="G34" s="159"/>
      <c r="H34" s="160"/>
      <c r="I34" s="58">
        <v>23</v>
      </c>
    </row>
    <row r="35" spans="1:9" ht="6" customHeight="1" x14ac:dyDescent="0.15">
      <c r="B35" s="56"/>
      <c r="C35" s="56"/>
      <c r="D35" s="56"/>
    </row>
    <row r="36" spans="1:9" ht="18" customHeight="1" x14ac:dyDescent="0.15">
      <c r="B36" s="61" t="s">
        <v>28</v>
      </c>
      <c r="C36" s="61"/>
      <c r="D36" s="61"/>
      <c r="E36" s="46"/>
      <c r="F36" s="46"/>
      <c r="G36" s="46"/>
      <c r="H36" s="46"/>
    </row>
  </sheetData>
  <sheetProtection algorithmName="SHA-512" hashValue="wMFF4uuANoW3mUy4JQNVHAG9kxfFpVX6LWi4B7Lxt1bsr6SYy9Ql6m60oaa3uah0ko+W4Vj8wNFOR7Zh1F4vYQ==" saltValue="UwTRqqrWmkIDvmWM3SR25Q==" spinCount="100000" sheet="1" objects="1" scenarios="1"/>
  <mergeCells count="31">
    <mergeCell ref="F17:H34"/>
    <mergeCell ref="D10:E10"/>
    <mergeCell ref="F10:G10"/>
    <mergeCell ref="D30:E30"/>
    <mergeCell ref="D31:E31"/>
    <mergeCell ref="D32:E32"/>
    <mergeCell ref="D33:E33"/>
    <mergeCell ref="D34:E34"/>
    <mergeCell ref="D25:E25"/>
    <mergeCell ref="D26:E26"/>
    <mergeCell ref="D27:E27"/>
    <mergeCell ref="D28:E28"/>
    <mergeCell ref="D29:E29"/>
    <mergeCell ref="D20:E20"/>
    <mergeCell ref="D21:E21"/>
    <mergeCell ref="D22:E22"/>
    <mergeCell ref="D23:E23"/>
    <mergeCell ref="D24:E24"/>
    <mergeCell ref="D16:E16"/>
    <mergeCell ref="D17:E17"/>
    <mergeCell ref="D18:E18"/>
    <mergeCell ref="D19:E19"/>
    <mergeCell ref="G16:H16"/>
    <mergeCell ref="B12:E12"/>
    <mergeCell ref="F12:H12"/>
    <mergeCell ref="D13:E13"/>
    <mergeCell ref="D14:E14"/>
    <mergeCell ref="D15:E15"/>
    <mergeCell ref="G13:H13"/>
    <mergeCell ref="G14:H14"/>
    <mergeCell ref="G15:H15"/>
  </mergeCells>
  <phoneticPr fontId="2"/>
  <conditionalFormatting sqref="E6">
    <cfRule type="expression" dxfId="4" priority="8">
      <formula>#REF!="○"</formula>
    </cfRule>
  </conditionalFormatting>
  <conditionalFormatting sqref="F6">
    <cfRule type="expression" dxfId="2" priority="4">
      <formula>#REF!="○"</formula>
    </cfRule>
  </conditionalFormatting>
  <conditionalFormatting sqref="J6">
    <cfRule type="expression" dxfId="1" priority="6">
      <formula>#REF!="○"</formula>
    </cfRule>
  </conditionalFormatting>
  <conditionalFormatting sqref="M6">
    <cfRule type="expression" dxfId="0" priority="5" stopIfTrue="1">
      <formula>#REF!="○"</formula>
    </cfRule>
  </conditionalFormatting>
  <printOptions horizontalCentered="1" verticalCentered="1"/>
  <pageMargins left="0.59055118110236227" right="0.59055118110236227" top="0.78740157480314965" bottom="0.59055118110236227" header="0.51181102362204722" footer="0.51181102362204722"/>
  <pageSetup paperSize="9" orientation="portrait" horizontalDpi="4294967294"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DC18CEAF-955D-4F36-BFF9-8D8567DF3CDB}">
            <xm:f>大会参加申込用紙!$F$9</xm:f>
            <x14:dxf>
              <font>
                <b/>
                <i val="0"/>
                <color theme="0"/>
              </font>
              <fill>
                <patternFill>
                  <bgColor rgb="FFFF0000"/>
                </patternFill>
              </fill>
              <border>
                <left style="thin">
                  <color auto="1"/>
                </left>
                <right style="thin">
                  <color auto="1"/>
                </right>
                <top style="thin">
                  <color auto="1"/>
                </top>
                <bottom style="thin">
                  <color auto="1"/>
                </bottom>
              </border>
            </x14:dxf>
          </x14:cfRule>
          <xm:sqref>E6:G6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D2:E26"/>
  <sheetViews>
    <sheetView workbookViewId="0">
      <selection activeCell="N9" sqref="N9"/>
    </sheetView>
  </sheetViews>
  <sheetFormatPr defaultColWidth="8.875" defaultRowHeight="15.75" x14ac:dyDescent="0.25"/>
  <cols>
    <col min="1" max="3" width="1.875" style="4" customWidth="1"/>
    <col min="4" max="4" width="6.5" style="4" customWidth="1"/>
    <col min="5" max="5" width="14.125" style="4" customWidth="1"/>
    <col min="6" max="16384" width="8.875" style="4"/>
  </cols>
  <sheetData>
    <row r="2" spans="4:5" ht="16.5" thickBot="1" x14ac:dyDescent="0.3">
      <c r="D2" s="39" t="s">
        <v>31</v>
      </c>
      <c r="E2" s="25" t="s">
        <v>20</v>
      </c>
    </row>
    <row r="3" spans="4:5" ht="16.5" thickTop="1" x14ac:dyDescent="0.25">
      <c r="D3" s="34" t="s">
        <v>26</v>
      </c>
      <c r="E3" s="26" t="str">
        <f>計算式有りプログラム掲載用選手名簿!H6</f>
        <v/>
      </c>
    </row>
    <row r="4" spans="4:5" x14ac:dyDescent="0.25">
      <c r="D4" s="35" t="s">
        <v>4</v>
      </c>
      <c r="E4" s="27" t="str">
        <f>計算式有りプログラム掲載用選手名簿!H7</f>
        <v/>
      </c>
    </row>
    <row r="5" spans="4:5" x14ac:dyDescent="0.25">
      <c r="D5" s="36" t="s">
        <v>27</v>
      </c>
      <c r="E5" s="27" t="str">
        <f>計算式有りプログラム掲載用選手名簿!H8</f>
        <v/>
      </c>
    </row>
    <row r="6" spans="4:5" x14ac:dyDescent="0.25">
      <c r="D6" s="37"/>
      <c r="E6" s="28"/>
    </row>
    <row r="7" spans="4:5" ht="16.5" thickBot="1" x14ac:dyDescent="0.3">
      <c r="D7" s="38"/>
      <c r="E7" s="28"/>
    </row>
    <row r="8" spans="4:5" ht="16.5" thickTop="1" x14ac:dyDescent="0.25">
      <c r="D8" s="29" t="str">
        <f>計算式有りプログラム掲載用選手名簿!F11</f>
        <v/>
      </c>
      <c r="E8" s="32" t="str">
        <f>計算式有りプログラム掲載用選手名簿!G11</f>
        <v/>
      </c>
    </row>
    <row r="9" spans="4:5" x14ac:dyDescent="0.25">
      <c r="D9" s="30" t="str">
        <f>計算式有りプログラム掲載用選手名簿!F12</f>
        <v/>
      </c>
      <c r="E9" s="32" t="str">
        <f>計算式有りプログラム掲載用選手名簿!G12</f>
        <v/>
      </c>
    </row>
    <row r="10" spans="4:5" x14ac:dyDescent="0.25">
      <c r="D10" s="30" t="str">
        <f>計算式有りプログラム掲載用選手名簿!F13</f>
        <v/>
      </c>
      <c r="E10" s="32" t="str">
        <f>計算式有りプログラム掲載用選手名簿!G13</f>
        <v/>
      </c>
    </row>
    <row r="11" spans="4:5" x14ac:dyDescent="0.25">
      <c r="D11" s="30" t="str">
        <f>計算式有りプログラム掲載用選手名簿!F14</f>
        <v/>
      </c>
      <c r="E11" s="32" t="str">
        <f>計算式有りプログラム掲載用選手名簿!G14</f>
        <v/>
      </c>
    </row>
    <row r="12" spans="4:5" x14ac:dyDescent="0.25">
      <c r="D12" s="30" t="str">
        <f>計算式有りプログラム掲載用選手名簿!F15</f>
        <v/>
      </c>
      <c r="E12" s="32" t="str">
        <f>計算式有りプログラム掲載用選手名簿!G15</f>
        <v/>
      </c>
    </row>
    <row r="13" spans="4:5" x14ac:dyDescent="0.25">
      <c r="D13" s="30" t="str">
        <f>計算式有りプログラム掲載用選手名簿!F16</f>
        <v/>
      </c>
      <c r="E13" s="32" t="str">
        <f>計算式有りプログラム掲載用選手名簿!G16</f>
        <v/>
      </c>
    </row>
    <row r="14" spans="4:5" x14ac:dyDescent="0.25">
      <c r="D14" s="30" t="str">
        <f>計算式有りプログラム掲載用選手名簿!F17</f>
        <v/>
      </c>
      <c r="E14" s="32" t="str">
        <f>計算式有りプログラム掲載用選手名簿!G17</f>
        <v/>
      </c>
    </row>
    <row r="15" spans="4:5" x14ac:dyDescent="0.25">
      <c r="D15" s="30" t="str">
        <f>計算式有りプログラム掲載用選手名簿!F18</f>
        <v/>
      </c>
      <c r="E15" s="32" t="str">
        <f>計算式有りプログラム掲載用選手名簿!G18</f>
        <v/>
      </c>
    </row>
    <row r="16" spans="4:5" x14ac:dyDescent="0.25">
      <c r="D16" s="30" t="str">
        <f>計算式有りプログラム掲載用選手名簿!F19</f>
        <v/>
      </c>
      <c r="E16" s="32" t="str">
        <f>計算式有りプログラム掲載用選手名簿!G19</f>
        <v/>
      </c>
    </row>
    <row r="17" spans="4:5" x14ac:dyDescent="0.25">
      <c r="D17" s="30" t="str">
        <f>計算式有りプログラム掲載用選手名簿!F20</f>
        <v/>
      </c>
      <c r="E17" s="32" t="str">
        <f>計算式有りプログラム掲載用選手名簿!G20</f>
        <v/>
      </c>
    </row>
    <row r="18" spans="4:5" x14ac:dyDescent="0.25">
      <c r="D18" s="30" t="str">
        <f>計算式有りプログラム掲載用選手名簿!F21</f>
        <v/>
      </c>
      <c r="E18" s="32" t="str">
        <f>計算式有りプログラム掲載用選手名簿!G21</f>
        <v/>
      </c>
    </row>
    <row r="19" spans="4:5" x14ac:dyDescent="0.25">
      <c r="D19" s="30" t="str">
        <f>計算式有りプログラム掲載用選手名簿!F22</f>
        <v/>
      </c>
      <c r="E19" s="32" t="str">
        <f>計算式有りプログラム掲載用選手名簿!G22</f>
        <v/>
      </c>
    </row>
    <row r="20" spans="4:5" x14ac:dyDescent="0.25">
      <c r="D20" s="30" t="str">
        <f>計算式有りプログラム掲載用選手名簿!F23</f>
        <v/>
      </c>
      <c r="E20" s="32" t="str">
        <f>計算式有りプログラム掲載用選手名簿!G23</f>
        <v/>
      </c>
    </row>
    <row r="21" spans="4:5" x14ac:dyDescent="0.25">
      <c r="D21" s="30" t="str">
        <f>計算式有りプログラム掲載用選手名簿!F24</f>
        <v/>
      </c>
      <c r="E21" s="32" t="str">
        <f>計算式有りプログラム掲載用選手名簿!G24</f>
        <v/>
      </c>
    </row>
    <row r="22" spans="4:5" x14ac:dyDescent="0.25">
      <c r="D22" s="30" t="str">
        <f>計算式有りプログラム掲載用選手名簿!F25</f>
        <v/>
      </c>
      <c r="E22" s="32" t="str">
        <f>計算式有りプログラム掲載用選手名簿!G25</f>
        <v/>
      </c>
    </row>
    <row r="23" spans="4:5" x14ac:dyDescent="0.25">
      <c r="D23" s="30" t="str">
        <f>計算式有りプログラム掲載用選手名簿!F26</f>
        <v/>
      </c>
      <c r="E23" s="32" t="str">
        <f>計算式有りプログラム掲載用選手名簿!G26</f>
        <v/>
      </c>
    </row>
    <row r="24" spans="4:5" x14ac:dyDescent="0.25">
      <c r="D24" s="30" t="str">
        <f>計算式有りプログラム掲載用選手名簿!F27</f>
        <v/>
      </c>
      <c r="E24" s="32" t="str">
        <f>計算式有りプログラム掲載用選手名簿!G27</f>
        <v/>
      </c>
    </row>
    <row r="25" spans="4:5" ht="16.5" thickBot="1" x14ac:dyDescent="0.3">
      <c r="D25" s="31" t="str">
        <f>計算式有りプログラム掲載用選手名簿!F28</f>
        <v/>
      </c>
      <c r="E25" s="33" t="str">
        <f>計算式有りプログラム掲載用選手名簿!G28</f>
        <v/>
      </c>
    </row>
    <row r="26" spans="4:5" ht="16.5" thickTop="1" x14ac:dyDescent="0.25"/>
  </sheetData>
  <sheetProtection algorithmName="SHA-512" hashValue="JmwCOuj8dgjaEV3joVZKKtiwz/gYsrj4kOpBhYMiQCW0qrtevaADXTpI2KspsLg6mktcG++QcbtlYGsknTvW4g==" saltValue="RQ3uqr3PnLcuY9BOOmw+DQ==" spinCount="100000" sheet="1" objects="1" scenarios="1"/>
  <phoneticPr fontId="2"/>
  <pageMargins left="0.75" right="0.75" top="1" bottom="1" header="0.51200000000000001" footer="0.5120000000000000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0"/>
  <sheetViews>
    <sheetView workbookViewId="0">
      <selection sqref="A1:B50"/>
    </sheetView>
  </sheetViews>
  <sheetFormatPr defaultRowHeight="18.75" x14ac:dyDescent="0.2"/>
  <cols>
    <col min="2" max="2" width="9" style="2"/>
  </cols>
  <sheetData>
    <row r="1" spans="1:2" x14ac:dyDescent="0.2">
      <c r="A1">
        <v>1</v>
      </c>
      <c r="B1" s="2" t="s">
        <v>43</v>
      </c>
    </row>
    <row r="2" spans="1:2" x14ac:dyDescent="0.2">
      <c r="A2">
        <v>2</v>
      </c>
      <c r="B2" s="2" t="s">
        <v>44</v>
      </c>
    </row>
    <row r="3" spans="1:2" x14ac:dyDescent="0.2">
      <c r="A3">
        <v>3</v>
      </c>
      <c r="B3" s="2" t="s">
        <v>45</v>
      </c>
    </row>
    <row r="4" spans="1:2" x14ac:dyDescent="0.2">
      <c r="A4">
        <v>4</v>
      </c>
      <c r="B4" s="2" t="s">
        <v>46</v>
      </c>
    </row>
    <row r="5" spans="1:2" x14ac:dyDescent="0.2">
      <c r="A5">
        <v>5</v>
      </c>
      <c r="B5" s="2" t="s">
        <v>47</v>
      </c>
    </row>
    <row r="6" spans="1:2" x14ac:dyDescent="0.2">
      <c r="A6">
        <v>6</v>
      </c>
      <c r="B6" s="2" t="s">
        <v>48</v>
      </c>
    </row>
    <row r="7" spans="1:2" x14ac:dyDescent="0.2">
      <c r="A7">
        <v>7</v>
      </c>
      <c r="B7" s="2" t="s">
        <v>49</v>
      </c>
    </row>
    <row r="8" spans="1:2" x14ac:dyDescent="0.2">
      <c r="A8">
        <v>8</v>
      </c>
      <c r="B8" s="2" t="s">
        <v>50</v>
      </c>
    </row>
    <row r="9" spans="1:2" x14ac:dyDescent="0.2">
      <c r="A9">
        <v>9</v>
      </c>
      <c r="B9" s="2" t="s">
        <v>51</v>
      </c>
    </row>
    <row r="10" spans="1:2" x14ac:dyDescent="0.2">
      <c r="A10">
        <v>10</v>
      </c>
      <c r="B10" s="2" t="s">
        <v>52</v>
      </c>
    </row>
    <row r="11" spans="1:2" x14ac:dyDescent="0.2">
      <c r="A11">
        <v>11</v>
      </c>
      <c r="B11" s="2" t="s">
        <v>53</v>
      </c>
    </row>
    <row r="12" spans="1:2" x14ac:dyDescent="0.2">
      <c r="A12">
        <v>12</v>
      </c>
      <c r="B12" s="2" t="s">
        <v>54</v>
      </c>
    </row>
    <row r="13" spans="1:2" x14ac:dyDescent="0.2">
      <c r="A13">
        <v>13</v>
      </c>
      <c r="B13" s="2" t="s">
        <v>55</v>
      </c>
    </row>
    <row r="14" spans="1:2" x14ac:dyDescent="0.2">
      <c r="A14">
        <v>14</v>
      </c>
      <c r="B14" s="2" t="s">
        <v>56</v>
      </c>
    </row>
    <row r="15" spans="1:2" x14ac:dyDescent="0.2">
      <c r="A15">
        <v>15</v>
      </c>
      <c r="B15" s="2" t="s">
        <v>57</v>
      </c>
    </row>
    <row r="16" spans="1:2" x14ac:dyDescent="0.2">
      <c r="A16">
        <v>16</v>
      </c>
      <c r="B16" s="2" t="s">
        <v>58</v>
      </c>
    </row>
    <row r="17" spans="1:2" x14ac:dyDescent="0.2">
      <c r="A17">
        <v>17</v>
      </c>
      <c r="B17" s="2" t="s">
        <v>59</v>
      </c>
    </row>
    <row r="18" spans="1:2" x14ac:dyDescent="0.2">
      <c r="A18">
        <v>18</v>
      </c>
      <c r="B18" s="2" t="s">
        <v>60</v>
      </c>
    </row>
    <row r="19" spans="1:2" x14ac:dyDescent="0.2">
      <c r="A19">
        <v>19</v>
      </c>
      <c r="B19" s="2" t="s">
        <v>61</v>
      </c>
    </row>
    <row r="20" spans="1:2" x14ac:dyDescent="0.2">
      <c r="A20">
        <v>20</v>
      </c>
      <c r="B20" s="2" t="s">
        <v>62</v>
      </c>
    </row>
    <row r="21" spans="1:2" x14ac:dyDescent="0.2">
      <c r="A21">
        <v>21</v>
      </c>
      <c r="B21" s="2" t="s">
        <v>63</v>
      </c>
    </row>
    <row r="22" spans="1:2" x14ac:dyDescent="0.2">
      <c r="A22">
        <v>22</v>
      </c>
      <c r="B22" s="2" t="s">
        <v>64</v>
      </c>
    </row>
    <row r="23" spans="1:2" x14ac:dyDescent="0.2">
      <c r="A23">
        <v>23</v>
      </c>
      <c r="B23" s="2" t="s">
        <v>65</v>
      </c>
    </row>
    <row r="24" spans="1:2" x14ac:dyDescent="0.2">
      <c r="A24">
        <v>24</v>
      </c>
      <c r="B24" s="2" t="s">
        <v>66</v>
      </c>
    </row>
    <row r="25" spans="1:2" x14ac:dyDescent="0.2">
      <c r="A25">
        <v>25</v>
      </c>
      <c r="B25" s="2" t="s">
        <v>67</v>
      </c>
    </row>
    <row r="26" spans="1:2" x14ac:dyDescent="0.2">
      <c r="A26">
        <v>26</v>
      </c>
      <c r="B26" s="2" t="s">
        <v>68</v>
      </c>
    </row>
    <row r="27" spans="1:2" x14ac:dyDescent="0.2">
      <c r="A27">
        <v>27</v>
      </c>
      <c r="B27" s="2" t="s">
        <v>69</v>
      </c>
    </row>
    <row r="28" spans="1:2" x14ac:dyDescent="0.2">
      <c r="A28">
        <v>28</v>
      </c>
      <c r="B28" s="2" t="s">
        <v>70</v>
      </c>
    </row>
    <row r="29" spans="1:2" x14ac:dyDescent="0.2">
      <c r="A29">
        <v>29</v>
      </c>
      <c r="B29" s="2" t="s">
        <v>71</v>
      </c>
    </row>
    <row r="30" spans="1:2" x14ac:dyDescent="0.2">
      <c r="A30">
        <v>30</v>
      </c>
      <c r="B30" s="2" t="s">
        <v>72</v>
      </c>
    </row>
    <row r="31" spans="1:2" x14ac:dyDescent="0.2">
      <c r="A31">
        <v>31</v>
      </c>
      <c r="B31" s="2" t="s">
        <v>73</v>
      </c>
    </row>
    <row r="32" spans="1:2" x14ac:dyDescent="0.2">
      <c r="A32">
        <v>32</v>
      </c>
      <c r="B32" s="2" t="s">
        <v>74</v>
      </c>
    </row>
    <row r="33" spans="1:2" x14ac:dyDescent="0.2">
      <c r="A33">
        <v>33</v>
      </c>
      <c r="B33" s="2" t="s">
        <v>75</v>
      </c>
    </row>
    <row r="34" spans="1:2" x14ac:dyDescent="0.2">
      <c r="A34">
        <v>34</v>
      </c>
      <c r="B34" s="2" t="s">
        <v>76</v>
      </c>
    </row>
    <row r="35" spans="1:2" x14ac:dyDescent="0.2">
      <c r="A35">
        <v>35</v>
      </c>
      <c r="B35" s="2" t="s">
        <v>77</v>
      </c>
    </row>
    <row r="36" spans="1:2" x14ac:dyDescent="0.2">
      <c r="A36">
        <v>36</v>
      </c>
      <c r="B36" s="2" t="s">
        <v>78</v>
      </c>
    </row>
    <row r="37" spans="1:2" x14ac:dyDescent="0.2">
      <c r="A37">
        <v>37</v>
      </c>
      <c r="B37" s="2" t="s">
        <v>79</v>
      </c>
    </row>
    <row r="38" spans="1:2" x14ac:dyDescent="0.2">
      <c r="A38">
        <v>38</v>
      </c>
      <c r="B38" s="2" t="s">
        <v>80</v>
      </c>
    </row>
    <row r="39" spans="1:2" x14ac:dyDescent="0.2">
      <c r="A39">
        <v>39</v>
      </c>
      <c r="B39" s="2" t="s">
        <v>81</v>
      </c>
    </row>
    <row r="40" spans="1:2" x14ac:dyDescent="0.2">
      <c r="A40">
        <v>40</v>
      </c>
      <c r="B40" s="2" t="s">
        <v>82</v>
      </c>
    </row>
    <row r="41" spans="1:2" x14ac:dyDescent="0.2">
      <c r="A41">
        <v>41</v>
      </c>
      <c r="B41" s="2" t="s">
        <v>83</v>
      </c>
    </row>
    <row r="42" spans="1:2" x14ac:dyDescent="0.2">
      <c r="A42">
        <v>42</v>
      </c>
      <c r="B42" s="2" t="s">
        <v>84</v>
      </c>
    </row>
    <row r="43" spans="1:2" x14ac:dyDescent="0.2">
      <c r="A43">
        <v>43</v>
      </c>
      <c r="B43" s="2" t="s">
        <v>85</v>
      </c>
    </row>
    <row r="44" spans="1:2" x14ac:dyDescent="0.2">
      <c r="A44">
        <v>44</v>
      </c>
      <c r="B44" s="2" t="s">
        <v>86</v>
      </c>
    </row>
    <row r="45" spans="1:2" x14ac:dyDescent="0.2">
      <c r="A45">
        <v>45</v>
      </c>
      <c r="B45" s="2" t="s">
        <v>87</v>
      </c>
    </row>
    <row r="46" spans="1:2" x14ac:dyDescent="0.2">
      <c r="A46">
        <v>46</v>
      </c>
      <c r="B46" s="2" t="s">
        <v>88</v>
      </c>
    </row>
    <row r="47" spans="1:2" x14ac:dyDescent="0.2">
      <c r="A47">
        <v>47</v>
      </c>
      <c r="B47" s="2" t="s">
        <v>89</v>
      </c>
    </row>
    <row r="48" spans="1:2" x14ac:dyDescent="0.2">
      <c r="A48">
        <v>48</v>
      </c>
      <c r="B48" s="2" t="s">
        <v>90</v>
      </c>
    </row>
    <row r="49" spans="1:2" x14ac:dyDescent="0.2">
      <c r="A49">
        <v>49</v>
      </c>
      <c r="B49" s="2" t="s">
        <v>91</v>
      </c>
    </row>
    <row r="50" spans="1:2" x14ac:dyDescent="0.2">
      <c r="A50">
        <v>50</v>
      </c>
      <c r="B50" s="2" t="s">
        <v>92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12dc9d-a8eb-4fb4-94a0-3b7eb629342c">
      <Terms xmlns="http://schemas.microsoft.com/office/infopath/2007/PartnerControls"/>
    </lcf76f155ced4ddcb4097134ff3c332f>
    <TaxCatchAll xmlns="0e8aaad9-8b60-44f5-b9b6-08a447fcdff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48D1A5853EDD4E91448AFD85BB1A3C" ma:contentTypeVersion="11" ma:contentTypeDescription="新しいドキュメントを作成します。" ma:contentTypeScope="" ma:versionID="f3f861ecd4b7c6f418800d833f4e0dc0">
  <xsd:schema xmlns:xsd="http://www.w3.org/2001/XMLSchema" xmlns:xs="http://www.w3.org/2001/XMLSchema" xmlns:p="http://schemas.microsoft.com/office/2006/metadata/properties" xmlns:ns2="f112dc9d-a8eb-4fb4-94a0-3b7eb629342c" xmlns:ns3="0e8aaad9-8b60-44f5-b9b6-08a447fcdff8" targetNamespace="http://schemas.microsoft.com/office/2006/metadata/properties" ma:root="true" ma:fieldsID="3d6f525116ac6513e0bb18a628db51d1" ns2:_="" ns3:_="">
    <xsd:import namespace="f112dc9d-a8eb-4fb4-94a0-3b7eb629342c"/>
    <xsd:import namespace="0e8aaad9-8b60-44f5-b9b6-08a447fcdf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12dc9d-a8eb-4fb4-94a0-3b7eb6293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361240c-1287-4e1a-8098-86a0c4bce934"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8aaad9-8b60-44f5-b9b6-08a447fcdff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2e00216-8fa1-4857-9a01-5af87c584480}" ma:internalName="TaxCatchAll" ma:showField="CatchAllData" ma:web="0e8aaad9-8b60-44f5-b9b6-08a447fcdf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FB00DD-AF03-4F06-9A99-D722D70CAE52}">
  <ds:schemaRefs>
    <ds:schemaRef ds:uri="http://schemas.microsoft.com/office/2006/metadata/properties"/>
    <ds:schemaRef ds:uri="http://schemas.microsoft.com/office/infopath/2007/PartnerControls"/>
    <ds:schemaRef ds:uri="f112dc9d-a8eb-4fb4-94a0-3b7eb629342c"/>
    <ds:schemaRef ds:uri="0e8aaad9-8b60-44f5-b9b6-08a447fcdff8"/>
  </ds:schemaRefs>
</ds:datastoreItem>
</file>

<file path=customXml/itemProps2.xml><?xml version="1.0" encoding="utf-8"?>
<ds:datastoreItem xmlns:ds="http://schemas.openxmlformats.org/officeDocument/2006/customXml" ds:itemID="{B18AF31D-672C-4BC1-9413-D892685773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12dc9d-a8eb-4fb4-94a0-3b7eb629342c"/>
    <ds:schemaRef ds:uri="0e8aaad9-8b60-44f5-b9b6-08a447fcdf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BD435F-C025-4CD2-9304-189C798234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大会参加申込用紙</vt:lpstr>
      <vt:lpstr>計算式有りプログラム掲載用選手名簿</vt:lpstr>
      <vt:lpstr>staff</vt:lpstr>
      <vt:lpstr>data</vt:lpstr>
      <vt:lpstr>丸囲い数字</vt:lpstr>
      <vt:lpstr>staff!Print_Area</vt:lpstr>
      <vt:lpstr>計算式有りプログラム掲載用選手名簿!Print_Area</vt:lpstr>
      <vt:lpstr>大会参加申込用紙!Print_Area</vt:lpstr>
      <vt:lpstr>主将背番号</vt:lpstr>
    </vt:vector>
  </TitlesOfParts>
  <Company>Ace Engineer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 Engineer</dc:creator>
  <cp:lastModifiedBy>沓沢</cp:lastModifiedBy>
  <cp:lastPrinted>2024-04-28T23:15:37Z</cp:lastPrinted>
  <dcterms:created xsi:type="dcterms:W3CDTF">2011-02-21T06:09:50Z</dcterms:created>
  <dcterms:modified xsi:type="dcterms:W3CDTF">2025-03-11T07:37:46Z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0x010100F048D1A5853EDD4E91448AFD85BB1A3C</vt:lpwstr>
  </property>
</Properties>
</file>